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AFFARI SOCIETARI\ORGANISMO DI VIGILANZA\AMMINISTRAZIONE TRASPARENTE\Sovvenzioni, contributi, sussidi, vantaggi economici\Pubblicazioni 2023\"/>
    </mc:Choice>
  </mc:AlternateContent>
  <xr:revisionPtr revIDLastSave="0" documentId="8_{F1FEEFD1-A713-4B03-A085-5FDB35E52A93}" xr6:coauthVersionLast="47" xr6:coauthVersionMax="47" xr10:uidLastSave="{00000000-0000-0000-0000-000000000000}"/>
  <bookViews>
    <workbookView xWindow="28680" yWindow="1620" windowWidth="29040" windowHeight="15840" xr2:uid="{00000000-000D-0000-FFFF-FFFF00000000}"/>
  </bookViews>
  <sheets>
    <sheet name="2022" sheetId="2" r:id="rId1"/>
    <sheet name="Foglio1" sheetId="1" r:id="rId2"/>
  </sheets>
  <externalReferences>
    <externalReference r:id="rId3"/>
  </externalReferences>
  <definedNames>
    <definedName name="_xlnm._FilterDatabase" localSheetId="0" hidden="1">'2022'!$A$1:$L$1</definedName>
    <definedName name="OGGETTO">[1]Singola!$B$2:$C$34</definedName>
    <definedName name="OGGETTO_RICHIESTA">[1]TAB!$B$3:$B$28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2" l="1"/>
  <c r="H46" i="2"/>
  <c r="I45" i="2"/>
  <c r="G45" i="2"/>
  <c r="F45" i="2"/>
  <c r="E45" i="2"/>
  <c r="D45" i="2"/>
  <c r="C45" i="2"/>
  <c r="B45" i="2"/>
  <c r="A45" i="2"/>
  <c r="K44" i="2"/>
  <c r="J44" i="2"/>
  <c r="I44" i="2"/>
  <c r="G44" i="2"/>
  <c r="F44" i="2"/>
  <c r="E44" i="2"/>
  <c r="D44" i="2"/>
  <c r="C44" i="2"/>
  <c r="B44" i="2"/>
  <c r="A44" i="2"/>
  <c r="K43" i="2"/>
  <c r="J43" i="2"/>
  <c r="I43" i="2"/>
  <c r="G43" i="2"/>
  <c r="F43" i="2"/>
  <c r="E43" i="2"/>
  <c r="D43" i="2"/>
  <c r="C43" i="2"/>
  <c r="B43" i="2"/>
  <c r="A43" i="2"/>
  <c r="K42" i="2"/>
  <c r="J42" i="2"/>
  <c r="I42" i="2"/>
  <c r="G42" i="2"/>
  <c r="F42" i="2"/>
  <c r="E42" i="2"/>
  <c r="D42" i="2"/>
  <c r="C42" i="2"/>
  <c r="B42" i="2"/>
  <c r="A42" i="2"/>
  <c r="K41" i="2"/>
  <c r="J41" i="2"/>
  <c r="I41" i="2"/>
  <c r="G41" i="2"/>
  <c r="F41" i="2"/>
  <c r="E41" i="2"/>
  <c r="D41" i="2"/>
  <c r="C41" i="2"/>
  <c r="B41" i="2"/>
  <c r="A41" i="2"/>
  <c r="K40" i="2"/>
  <c r="J40" i="2"/>
  <c r="I40" i="2"/>
  <c r="G40" i="2"/>
  <c r="F40" i="2"/>
  <c r="E40" i="2"/>
  <c r="D40" i="2"/>
  <c r="C40" i="2"/>
  <c r="B40" i="2"/>
  <c r="A40" i="2"/>
  <c r="K39" i="2"/>
  <c r="J39" i="2"/>
  <c r="I39" i="2"/>
  <c r="G39" i="2"/>
  <c r="F39" i="2"/>
  <c r="E39" i="2"/>
  <c r="D39" i="2"/>
  <c r="C39" i="2"/>
  <c r="B39" i="2"/>
  <c r="A39" i="2"/>
  <c r="K38" i="2"/>
  <c r="J38" i="2"/>
  <c r="I38" i="2"/>
  <c r="G38" i="2"/>
  <c r="F38" i="2"/>
  <c r="E38" i="2"/>
  <c r="D38" i="2"/>
  <c r="C38" i="2"/>
  <c r="B38" i="2"/>
  <c r="A38" i="2"/>
  <c r="K37" i="2"/>
  <c r="J37" i="2"/>
  <c r="I37" i="2"/>
  <c r="G37" i="2"/>
  <c r="F37" i="2"/>
  <c r="E37" i="2"/>
  <c r="D37" i="2"/>
  <c r="C37" i="2"/>
  <c r="B37" i="2"/>
  <c r="A37" i="2"/>
  <c r="K36" i="2"/>
  <c r="J36" i="2"/>
  <c r="I36" i="2"/>
  <c r="G36" i="2"/>
  <c r="F36" i="2"/>
  <c r="E36" i="2"/>
  <c r="D36" i="2"/>
  <c r="C36" i="2"/>
  <c r="B36" i="2"/>
  <c r="A36" i="2"/>
  <c r="K35" i="2"/>
  <c r="J35" i="2"/>
  <c r="I35" i="2"/>
  <c r="G35" i="2"/>
  <c r="F35" i="2"/>
  <c r="E35" i="2"/>
  <c r="D35" i="2"/>
  <c r="C35" i="2"/>
  <c r="B35" i="2"/>
  <c r="A35" i="2"/>
  <c r="K34" i="2"/>
  <c r="J34" i="2"/>
  <c r="I34" i="2"/>
  <c r="G34" i="2"/>
  <c r="F34" i="2"/>
  <c r="E34" i="2"/>
  <c r="D34" i="2"/>
  <c r="C34" i="2"/>
  <c r="B34" i="2"/>
  <c r="A34" i="2"/>
  <c r="K33" i="2"/>
  <c r="J33" i="2"/>
  <c r="I33" i="2"/>
  <c r="G33" i="2"/>
  <c r="F33" i="2"/>
  <c r="E33" i="2"/>
  <c r="D33" i="2"/>
  <c r="C33" i="2"/>
  <c r="B33" i="2"/>
  <c r="A33" i="2"/>
  <c r="K32" i="2"/>
  <c r="J32" i="2"/>
  <c r="I32" i="2"/>
  <c r="G32" i="2"/>
  <c r="F32" i="2"/>
  <c r="E32" i="2"/>
  <c r="D32" i="2"/>
  <c r="C32" i="2"/>
  <c r="B32" i="2"/>
  <c r="A32" i="2"/>
  <c r="K31" i="2"/>
  <c r="J31" i="2"/>
  <c r="I31" i="2"/>
  <c r="G31" i="2"/>
  <c r="F31" i="2"/>
  <c r="E31" i="2"/>
  <c r="D31" i="2"/>
  <c r="C31" i="2"/>
  <c r="B31" i="2"/>
  <c r="A31" i="2"/>
  <c r="K30" i="2"/>
  <c r="J30" i="2"/>
  <c r="I30" i="2"/>
  <c r="G30" i="2"/>
  <c r="F30" i="2"/>
  <c r="E30" i="2"/>
  <c r="D30" i="2"/>
  <c r="C30" i="2"/>
  <c r="B30" i="2"/>
  <c r="A30" i="2"/>
  <c r="K29" i="2"/>
  <c r="J29" i="2"/>
  <c r="I29" i="2"/>
  <c r="G29" i="2"/>
  <c r="F29" i="2"/>
  <c r="E29" i="2"/>
  <c r="D29" i="2"/>
  <c r="C29" i="2"/>
  <c r="B29" i="2"/>
  <c r="A29" i="2"/>
  <c r="K28" i="2"/>
  <c r="J28" i="2"/>
  <c r="I28" i="2"/>
  <c r="G28" i="2"/>
  <c r="F28" i="2"/>
  <c r="E28" i="2"/>
  <c r="D28" i="2"/>
  <c r="C28" i="2"/>
  <c r="B28" i="2"/>
  <c r="A28" i="2"/>
  <c r="K27" i="2"/>
  <c r="J27" i="2"/>
  <c r="I27" i="2"/>
  <c r="G27" i="2"/>
  <c r="F27" i="2"/>
  <c r="E27" i="2"/>
  <c r="D27" i="2"/>
  <c r="C27" i="2"/>
  <c r="B27" i="2"/>
  <c r="A27" i="2"/>
  <c r="K26" i="2"/>
  <c r="J26" i="2"/>
  <c r="I26" i="2"/>
  <c r="G26" i="2"/>
  <c r="F26" i="2"/>
  <c r="E26" i="2"/>
  <c r="D26" i="2"/>
  <c r="C26" i="2"/>
  <c r="B26" i="2"/>
  <c r="A26" i="2"/>
  <c r="K25" i="2"/>
  <c r="J25" i="2"/>
  <c r="I25" i="2"/>
  <c r="G25" i="2"/>
  <c r="F25" i="2"/>
  <c r="E25" i="2"/>
  <c r="D25" i="2"/>
  <c r="C25" i="2"/>
  <c r="B25" i="2"/>
  <c r="A25" i="2"/>
  <c r="K24" i="2"/>
  <c r="J24" i="2"/>
  <c r="I24" i="2"/>
  <c r="G24" i="2"/>
  <c r="F24" i="2"/>
  <c r="E24" i="2"/>
  <c r="D24" i="2"/>
  <c r="C24" i="2"/>
  <c r="B24" i="2"/>
  <c r="A24" i="2"/>
  <c r="K23" i="2"/>
  <c r="J23" i="2"/>
  <c r="I23" i="2"/>
  <c r="G23" i="2"/>
  <c r="F23" i="2"/>
  <c r="E23" i="2"/>
  <c r="D23" i="2"/>
  <c r="C23" i="2"/>
  <c r="B23" i="2"/>
  <c r="A23" i="2"/>
  <c r="K22" i="2"/>
  <c r="J22" i="2"/>
  <c r="I22" i="2"/>
  <c r="G22" i="2"/>
  <c r="F22" i="2"/>
  <c r="E22" i="2"/>
  <c r="D22" i="2"/>
  <c r="C22" i="2"/>
  <c r="B22" i="2"/>
  <c r="A22" i="2"/>
  <c r="K21" i="2"/>
  <c r="J21" i="2"/>
  <c r="I21" i="2"/>
  <c r="G21" i="2"/>
  <c r="F21" i="2"/>
  <c r="E21" i="2"/>
  <c r="D21" i="2"/>
  <c r="C21" i="2"/>
  <c r="B21" i="2"/>
  <c r="A21" i="2"/>
  <c r="K20" i="2"/>
  <c r="J20" i="2"/>
  <c r="I20" i="2"/>
  <c r="G20" i="2"/>
  <c r="F20" i="2"/>
  <c r="E20" i="2"/>
  <c r="D20" i="2"/>
  <c r="C20" i="2"/>
  <c r="B20" i="2"/>
  <c r="A20" i="2"/>
  <c r="K19" i="2"/>
  <c r="J19" i="2"/>
  <c r="I19" i="2"/>
  <c r="G19" i="2"/>
  <c r="F19" i="2"/>
  <c r="E19" i="2"/>
  <c r="D19" i="2"/>
  <c r="C19" i="2"/>
  <c r="B19" i="2"/>
  <c r="A19" i="2"/>
  <c r="K18" i="2"/>
  <c r="J18" i="2"/>
  <c r="I18" i="2"/>
  <c r="G18" i="2"/>
  <c r="F18" i="2"/>
  <c r="E18" i="2"/>
  <c r="D18" i="2"/>
  <c r="C18" i="2"/>
  <c r="B18" i="2"/>
  <c r="A18" i="2"/>
  <c r="K17" i="2"/>
  <c r="J17" i="2"/>
  <c r="I17" i="2"/>
  <c r="G17" i="2"/>
  <c r="F17" i="2"/>
  <c r="E17" i="2"/>
  <c r="D17" i="2"/>
  <c r="C17" i="2"/>
  <c r="B17" i="2"/>
  <c r="A17" i="2"/>
  <c r="K16" i="2"/>
  <c r="J16" i="2"/>
  <c r="I16" i="2"/>
  <c r="G16" i="2"/>
  <c r="F16" i="2"/>
  <c r="E16" i="2"/>
  <c r="D16" i="2"/>
  <c r="C16" i="2"/>
  <c r="B16" i="2"/>
  <c r="A16" i="2"/>
  <c r="K15" i="2"/>
  <c r="J15" i="2"/>
  <c r="I15" i="2"/>
  <c r="G15" i="2"/>
  <c r="F15" i="2"/>
  <c r="E15" i="2"/>
  <c r="D15" i="2"/>
  <c r="C15" i="2"/>
  <c r="B15" i="2"/>
  <c r="A15" i="2"/>
  <c r="K14" i="2"/>
  <c r="J14" i="2"/>
  <c r="I14" i="2"/>
  <c r="G14" i="2"/>
  <c r="F14" i="2"/>
  <c r="E14" i="2"/>
  <c r="D14" i="2"/>
  <c r="C14" i="2"/>
  <c r="B14" i="2"/>
  <c r="A14" i="2"/>
  <c r="K13" i="2"/>
  <c r="J13" i="2"/>
  <c r="I13" i="2"/>
  <c r="G13" i="2"/>
  <c r="F13" i="2"/>
  <c r="E13" i="2"/>
  <c r="D13" i="2"/>
  <c r="C13" i="2"/>
  <c r="B13" i="2"/>
  <c r="A13" i="2"/>
  <c r="K12" i="2"/>
  <c r="J12" i="2"/>
  <c r="I12" i="2"/>
  <c r="G12" i="2"/>
  <c r="F12" i="2"/>
  <c r="E12" i="2"/>
  <c r="D12" i="2"/>
  <c r="C12" i="2"/>
  <c r="B12" i="2"/>
  <c r="A12" i="2"/>
  <c r="K11" i="2"/>
  <c r="J11" i="2"/>
  <c r="I11" i="2"/>
  <c r="G11" i="2"/>
  <c r="F11" i="2"/>
  <c r="E11" i="2"/>
  <c r="D11" i="2"/>
  <c r="C11" i="2"/>
  <c r="B11" i="2"/>
  <c r="A11" i="2"/>
  <c r="K10" i="2"/>
  <c r="J10" i="2"/>
  <c r="I10" i="2"/>
  <c r="G10" i="2"/>
  <c r="F10" i="2"/>
  <c r="E10" i="2"/>
  <c r="D10" i="2"/>
  <c r="C10" i="2"/>
  <c r="B10" i="2"/>
  <c r="A10" i="2"/>
  <c r="K9" i="2"/>
  <c r="J9" i="2"/>
  <c r="I9" i="2"/>
  <c r="G9" i="2"/>
  <c r="F9" i="2"/>
  <c r="E9" i="2"/>
  <c r="D9" i="2"/>
  <c r="C9" i="2"/>
  <c r="B9" i="2"/>
  <c r="A9" i="2"/>
  <c r="K8" i="2"/>
  <c r="J8" i="2"/>
  <c r="I8" i="2"/>
  <c r="G8" i="2"/>
  <c r="F8" i="2"/>
  <c r="E8" i="2"/>
  <c r="D8" i="2"/>
  <c r="C8" i="2"/>
  <c r="B8" i="2"/>
  <c r="A8" i="2"/>
  <c r="K7" i="2"/>
  <c r="J7" i="2"/>
  <c r="I7" i="2"/>
  <c r="G7" i="2"/>
  <c r="F7" i="2"/>
  <c r="E7" i="2"/>
  <c r="D7" i="2"/>
  <c r="C7" i="2"/>
  <c r="B7" i="2"/>
  <c r="A7" i="2"/>
  <c r="K6" i="2"/>
  <c r="J6" i="2"/>
  <c r="I6" i="2"/>
  <c r="G6" i="2"/>
  <c r="F6" i="2"/>
  <c r="E6" i="2"/>
  <c r="D6" i="2"/>
  <c r="C6" i="2"/>
  <c r="B6" i="2"/>
  <c r="A6" i="2"/>
  <c r="K5" i="2"/>
  <c r="J5" i="2"/>
  <c r="I5" i="2"/>
  <c r="G5" i="2"/>
  <c r="F5" i="2"/>
  <c r="E5" i="2"/>
  <c r="D5" i="2"/>
  <c r="C5" i="2"/>
  <c r="B5" i="2"/>
  <c r="A5" i="2"/>
  <c r="K4" i="2"/>
  <c r="J4" i="2"/>
  <c r="I4" i="2"/>
  <c r="G4" i="2"/>
  <c r="F4" i="2"/>
  <c r="E4" i="2"/>
  <c r="D4" i="2"/>
  <c r="C4" i="2"/>
  <c r="B4" i="2"/>
  <c r="A4" i="2"/>
  <c r="K3" i="2"/>
  <c r="J3" i="2"/>
  <c r="I3" i="2"/>
  <c r="G3" i="2"/>
  <c r="F3" i="2"/>
  <c r="E3" i="2"/>
  <c r="D3" i="2"/>
  <c r="C3" i="2"/>
  <c r="B3" i="2"/>
  <c r="A3" i="2"/>
  <c r="K2" i="2"/>
  <c r="J2" i="2"/>
  <c r="J46" i="2" s="1"/>
  <c r="I2" i="2"/>
  <c r="G2" i="2"/>
  <c r="F2" i="2"/>
  <c r="E2" i="2"/>
  <c r="D2" i="2"/>
  <c r="C2" i="2"/>
  <c r="B2" i="2"/>
  <c r="A2" i="2"/>
  <c r="F46" i="2" l="1"/>
  <c r="K46" i="2"/>
  <c r="G46" i="2"/>
</calcChain>
</file>

<file path=xl/sharedStrings.xml><?xml version="1.0" encoding="utf-8"?>
<sst xmlns="http://schemas.openxmlformats.org/spreadsheetml/2006/main" count="12" uniqueCount="12">
  <si>
    <t>RAGIONE/DENOMINAZIONE SOCIALE</t>
  </si>
  <si>
    <t>C.F. / P.IVA</t>
  </si>
  <si>
    <t>SEDE LEGALE/INDIRIZZO (aggiornato all'25/01/2023)</t>
  </si>
  <si>
    <t>NORMATIVA DI RIFERIMENTO</t>
  </si>
  <si>
    <t>DATA CONTRATTO</t>
  </si>
  <si>
    <t>BENEFICIO COMPLESSIVO DETERMINATO</t>
  </si>
  <si>
    <t xml:space="preserve">di cui DE MINIMIS </t>
  </si>
  <si>
    <t>di cui ESENZIONE</t>
  </si>
  <si>
    <t>di cui INTERESSI</t>
  </si>
  <si>
    <r>
      <t xml:space="preserve">di cui CONTRIBUTO DETERMINATO </t>
    </r>
    <r>
      <rPr>
        <b/>
        <i/>
        <sz val="12"/>
        <color rgb="FF002060"/>
        <rFont val="Times New Roman"/>
        <family val="1"/>
      </rPr>
      <t>EX</t>
    </r>
    <r>
      <rPr>
        <b/>
        <sz val="12"/>
        <color rgb="FF002060"/>
        <rFont val="Times New Roman"/>
        <family val="1"/>
      </rPr>
      <t xml:space="preserve"> ART. 3 E 4 LP 6/99</t>
    </r>
  </si>
  <si>
    <t>di cui DE MINIMIS SU INTERESSI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</si>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</sst>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rgb="FF002060"/>
      <name val="Times New Roman"/>
      <family val="1"/>
    </font>
    <font>
      <sz val="10"/>
      <name val="Arial"/>
      <family val="2"/>
    </font>
    <font>
      <b/>
      <i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43" fontId="2" fillId="2" borderId="1" xfId="2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14" fontId="6" fillId="3" borderId="1" xfId="1" applyNumberFormat="1" applyFont="1" applyFill="1" applyBorder="1" applyAlignment="1">
      <alignment horizontal="center" vertical="center" wrapText="1"/>
    </xf>
    <xf numFmtId="43" fontId="6" fillId="3" borderId="1" xfId="2" applyFont="1" applyFill="1" applyBorder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center" vertical="center" wrapText="1"/>
    </xf>
    <xf numFmtId="14" fontId="6" fillId="3" borderId="4" xfId="1" applyNumberFormat="1" applyFont="1" applyFill="1" applyBorder="1" applyAlignment="1">
      <alignment horizontal="center" vertical="center" wrapText="1"/>
    </xf>
    <xf numFmtId="43" fontId="7" fillId="3" borderId="1" xfId="2" applyFont="1" applyFill="1" applyBorder="1" applyAlignment="1">
      <alignment horizontal="center" vertical="center" wrapText="1"/>
    </xf>
    <xf numFmtId="0" fontId="6" fillId="3" borderId="0" xfId="1" applyFont="1" applyFill="1" applyAlignment="1">
      <alignment horizontal="left" vertical="center" wrapText="1"/>
    </xf>
    <xf numFmtId="14" fontId="6" fillId="3" borderId="0" xfId="1" applyNumberFormat="1" applyFont="1" applyFill="1" applyAlignment="1">
      <alignment horizontal="center" vertical="center" wrapText="1"/>
    </xf>
    <xf numFmtId="43" fontId="6" fillId="3" borderId="0" xfId="2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left" vertical="center" wrapText="1"/>
    </xf>
    <xf numFmtId="0" fontId="8" fillId="3" borderId="0" xfId="1" applyFont="1" applyFill="1" applyAlignment="1">
      <alignment horizontal="center" vertical="center" wrapText="1"/>
    </xf>
    <xf numFmtId="14" fontId="8" fillId="3" borderId="0" xfId="1" applyNumberFormat="1" applyFont="1" applyFill="1" applyAlignment="1">
      <alignment horizontal="center" vertical="center" wrapText="1"/>
    </xf>
    <xf numFmtId="43" fontId="8" fillId="3" borderId="0" xfId="2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14" fontId="6" fillId="0" borderId="0" xfId="1" applyNumberFormat="1" applyFont="1" applyAlignment="1">
      <alignment horizontal="center" vertical="center" wrapText="1"/>
    </xf>
    <xf numFmtId="43" fontId="6" fillId="0" borderId="0" xfId="2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</cellXfs>
  <cellStyles count="3">
    <cellStyle name="Migliaia 2" xfId="2" xr:uid="{5DC6F7C5-8554-48CD-87F4-9CA640BC27A2}"/>
    <cellStyle name="Normale" xfId="0" builtinId="0"/>
    <cellStyle name="Normale 2" xfId="1" xr:uid="{E95D7561-8630-4560-AA6E-2998768044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AMBITO%20ATTIVITA%20ECONOMICHE\6%20-%20ANALISI%20ECON-FINANZ\RENDICONTO\Trentino%20Sviluppo\Rendicontazione%202022\Trasparenza%20-%20Lorenzini\Rendicontazione%20Istruttorie_2022.xlsx" TargetMode="External"/><Relationship Id="rId1" Type="http://schemas.openxmlformats.org/officeDocument/2006/relationships/externalLinkPath" Target="/AMBITO%20ATTIVITA%20ECONOMICHE/6%20-%20ANALISI%20ECON-FINANZ/RENDICONTO/Trentino%20Sviluppo/Rendicontazione%202022/Trasparenza%20-%20Lorenzini/Rendicontazione%20Istruttorie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B_complessivo"/>
      <sheetName val="Singola"/>
      <sheetName val="Artt. 3 e 4"/>
      <sheetName val="direttiva aree"/>
      <sheetName val="Altri interventi"/>
      <sheetName val="Asset funiviari"/>
      <sheetName val="marchio"/>
      <sheetName val="approfondimenti"/>
      <sheetName val="tabella per WORD 2022 x Pivot"/>
      <sheetName val="PIVOT 1"/>
      <sheetName val="PIVOT 1 per WORD"/>
      <sheetName val="2022"/>
      <sheetName val="tabella per WORD 2022"/>
      <sheetName val="Pivot_1_a"/>
      <sheetName val="Tabella Pivot "/>
      <sheetName val="PIVOT_1"/>
      <sheetName val="Pivot_1_calcolo"/>
      <sheetName val="Pivot_2_a"/>
      <sheetName val="Pivot_2_calcolo"/>
      <sheetName val="PIVOT_2"/>
      <sheetName val="PIVOT_SINTESI "/>
      <sheetName val="PIVOT_SINTESI2"/>
      <sheetName val="elaborazioni PAT"/>
      <sheetName val="TAB"/>
      <sheetName val="Allegato Scheda singola"/>
    </sheetNames>
    <sheetDataSet>
      <sheetData sheetId="0">
        <row r="2">
          <cell r="B2" t="str">
            <v>Audaces Europe S.r.l.</v>
          </cell>
          <cell r="C2" t="str">
            <v>02468200221</v>
          </cell>
          <cell r="D2" t="str">
            <v>ROVERETO   (TN) VIA FORTUNATO ZENI 8</v>
          </cell>
          <cell r="K2" t="str">
            <v>Indirizzi provinciali - D.G.P. nr. 1624 di data 05/10/2021 e ss.mm.</v>
          </cell>
          <cell r="P2">
            <v>44677</v>
          </cell>
          <cell r="Q2">
            <v>8097.6</v>
          </cell>
          <cell r="R2">
            <v>8097.6</v>
          </cell>
          <cell r="S2">
            <v>0</v>
          </cell>
          <cell r="T2">
            <v>0</v>
          </cell>
        </row>
        <row r="4">
          <cell r="B4" t="str">
            <v>Hypermeteo S.r.l.</v>
          </cell>
          <cell r="C4" t="str">
            <v>16159021001</v>
          </cell>
          <cell r="D4" t="str">
            <v>ROMA   (RM) VIA NAZIONALE 181 </v>
          </cell>
          <cell r="K4" t="str">
            <v>Indirizzi provinciali - D.G.P. nr. 1624 di data 05/10/2021 e ss.mm.</v>
          </cell>
          <cell r="P4">
            <v>44589</v>
          </cell>
          <cell r="Q4">
            <v>4914</v>
          </cell>
          <cell r="R4">
            <v>4914</v>
          </cell>
          <cell r="S4">
            <v>0</v>
          </cell>
          <cell r="T4">
            <v>0</v>
          </cell>
        </row>
        <row r="5">
          <cell r="B5" t="str">
            <v>Almaviva S.p.A.</v>
          </cell>
          <cell r="C5" t="str">
            <v>08450891000</v>
          </cell>
          <cell r="D5" t="str">
            <v>ROMA   (RM) VIA DI CASAL BOCCONE 188/190</v>
          </cell>
          <cell r="K5" t="str">
            <v>Indirizzi provinciali - D.G.P. nr. 1624 di data 05/10/2021 e ss.mm.</v>
          </cell>
          <cell r="P5">
            <v>44602</v>
          </cell>
          <cell r="Q5">
            <v>59097.36</v>
          </cell>
          <cell r="R5">
            <v>59097.36</v>
          </cell>
          <cell r="S5">
            <v>0</v>
          </cell>
          <cell r="T5">
            <v>0</v>
          </cell>
        </row>
        <row r="6">
          <cell r="B6" t="str">
            <v>SST S.r.l.</v>
          </cell>
          <cell r="C6" t="str">
            <v>07825590016</v>
          </cell>
          <cell r="D6" t="str">
            <v>TORINO   (TO) VIA BASSE DORA 42</v>
          </cell>
          <cell r="K6" t="str">
            <v>Indirizzi provinciali - D.G.P. nr. 1624 di data 05/10/2021 e ss.mm.</v>
          </cell>
          <cell r="P6">
            <v>44613</v>
          </cell>
          <cell r="Q6">
            <v>52824.14</v>
          </cell>
          <cell r="R6">
            <v>52824.14</v>
          </cell>
          <cell r="S6">
            <v>0</v>
          </cell>
          <cell r="T6">
            <v>0</v>
          </cell>
        </row>
        <row r="7">
          <cell r="B7" t="str">
            <v>Nimbo S.r.l.</v>
          </cell>
          <cell r="C7" t="str">
            <v>02573960222</v>
          </cell>
          <cell r="D7" t="str">
            <v>ROVERETO   (TN) VIA FORTUNATO ZENI 8</v>
          </cell>
          <cell r="K7" t="str">
            <v>Indirizzi provinciali - D.G.P. nr. 1624 di data 05/10/2021 e ss.mm.</v>
          </cell>
          <cell r="P7">
            <v>44655</v>
          </cell>
          <cell r="Q7">
            <v>21830.55</v>
          </cell>
          <cell r="R7">
            <v>21830.55</v>
          </cell>
          <cell r="S7">
            <v>0</v>
          </cell>
          <cell r="T7">
            <v>0</v>
          </cell>
        </row>
        <row r="8">
          <cell r="B8" t="str">
            <v>Technoalpin S.p.a.</v>
          </cell>
          <cell r="C8" t="str">
            <v>02791150218</v>
          </cell>
          <cell r="D8" t="str">
            <v>BOLZANO   (BZ) VIA PIERO AGOSTINI 2</v>
          </cell>
          <cell r="K8" t="str">
            <v>Indirizzi provinciali - D.G.P. nr. 1624 di data 05/10/2021 e ss.mm.</v>
          </cell>
          <cell r="P8">
            <v>44610</v>
          </cell>
          <cell r="Q8">
            <v>49140</v>
          </cell>
          <cell r="R8">
            <v>49140</v>
          </cell>
          <cell r="S8">
            <v>0</v>
          </cell>
          <cell r="T8">
            <v>0</v>
          </cell>
        </row>
        <row r="9">
          <cell r="B9" t="str">
            <v>Meroni F.lli S.r.l.</v>
          </cell>
          <cell r="C9" t="str">
            <v>01498350139</v>
          </cell>
          <cell r="D9" t="str">
            <v>DOLZAGO   (LC) VIA ALESSANDRO VOLTA 18</v>
          </cell>
          <cell r="K9" t="str">
            <v>Indirizzi provinciali - D.G.P. nr. 1624 di data 05/10/2021 e ss.mm.</v>
          </cell>
          <cell r="P9">
            <v>44581</v>
          </cell>
          <cell r="Q9">
            <v>14410.44</v>
          </cell>
          <cell r="R9">
            <v>14410.44</v>
          </cell>
          <cell r="S9">
            <v>0</v>
          </cell>
          <cell r="T9">
            <v>0</v>
          </cell>
        </row>
        <row r="10">
          <cell r="B10" t="str">
            <v>Sontheim Industrie Elektronik GmbH</v>
          </cell>
          <cell r="C10" t="str">
            <v>03139200210</v>
          </cell>
          <cell r="D10" t="str">
            <v>BOLZANO   (BZ) VIA DR. STREITER 32</v>
          </cell>
          <cell r="K10" t="str">
            <v>Indirizzi provinciali - D.G.P. nr. 1624 di data 05/10/2021 e ss.mm.</v>
          </cell>
          <cell r="P10">
            <v>44602</v>
          </cell>
          <cell r="Q10">
            <v>16157.16</v>
          </cell>
          <cell r="R10">
            <v>16157.16</v>
          </cell>
          <cell r="S10">
            <v>0</v>
          </cell>
          <cell r="T10">
            <v>0</v>
          </cell>
        </row>
        <row r="11">
          <cell r="B11" t="str">
            <v>Sibylla Biotech S.r.l.</v>
          </cell>
          <cell r="C11" t="str">
            <v>04514620238</v>
          </cell>
          <cell r="D11" t="str">
            <v>VERONA   (VR) PIAZZETTA CHIAVICA 2</v>
          </cell>
          <cell r="K11" t="str">
            <v>Indirizzi provinciali - D.G.P. nr. 1624 di data 05/10/2021 e ss.mm.</v>
          </cell>
          <cell r="P11">
            <v>44706</v>
          </cell>
          <cell r="Q11">
            <v>21397.32</v>
          </cell>
          <cell r="R11">
            <v>21397.32</v>
          </cell>
          <cell r="S11">
            <v>0</v>
          </cell>
          <cell r="T11">
            <v>0</v>
          </cell>
        </row>
        <row r="12">
          <cell r="B12" t="str">
            <v>Meccanica Dimec S.r.l.</v>
          </cell>
          <cell r="C12" t="str">
            <v>02618330225</v>
          </cell>
          <cell r="D12" t="str">
            <v>PIEVE DI BONO-PREZZO   (TN) CENTRO BIC</v>
          </cell>
          <cell r="K12" t="str">
            <v>Indirizzi provinciali - D.G.P. nr. 1624 di data 05/10/2021 e ss.mm.</v>
          </cell>
          <cell r="P12">
            <v>44614</v>
          </cell>
          <cell r="Q12">
            <v>58573.36</v>
          </cell>
          <cell r="R12">
            <v>58573.36</v>
          </cell>
          <cell r="S12">
            <v>0</v>
          </cell>
          <cell r="T12">
            <v>0</v>
          </cell>
        </row>
        <row r="13">
          <cell r="B13" t="str">
            <v>Salvadori S.r.l.</v>
          </cell>
          <cell r="C13" t="str">
            <v>01078910229</v>
          </cell>
          <cell r="D13" t="str">
            <v>ROVERETO   (TN) VIA ZENI 8 </v>
          </cell>
          <cell r="K13" t="str">
            <v>Indirizzi provinciali - D.G.P. nr. 1624 di data 05/10/2021 e ss.mm.</v>
          </cell>
          <cell r="P13">
            <v>44622</v>
          </cell>
          <cell r="Q13">
            <v>83039.759999999995</v>
          </cell>
          <cell r="R13">
            <v>83039.759999999995</v>
          </cell>
          <cell r="S13">
            <v>0</v>
          </cell>
          <cell r="T13">
            <v>0</v>
          </cell>
        </row>
        <row r="15">
          <cell r="B15" t="str">
            <v>Dimec S.r.l.</v>
          </cell>
          <cell r="C15" t="str">
            <v>01835900224</v>
          </cell>
          <cell r="D15" t="str">
            <v>PIEVE DI BONO-PREZZO   (TN) CENTRO BIC</v>
          </cell>
          <cell r="K15" t="str">
            <v>Indirizzi provinciali - D.G.P. nr. 1624 di data 05/10/2021 e ss.mm.</v>
          </cell>
          <cell r="P15">
            <v>44634</v>
          </cell>
          <cell r="Q15">
            <v>55755</v>
          </cell>
          <cell r="R15">
            <v>55755</v>
          </cell>
          <cell r="S15">
            <v>0</v>
          </cell>
          <cell r="T15">
            <v>0</v>
          </cell>
        </row>
        <row r="16">
          <cell r="B16" t="str">
            <v>Enyr S.r.l.</v>
          </cell>
          <cell r="C16" t="str">
            <v>02532370224</v>
          </cell>
          <cell r="D16" t="str">
            <v>TRENTO   (TN) VIALE SAN FRANCESCO D'ASSISI 10</v>
          </cell>
          <cell r="K16" t="str">
            <v>Indirizzi provinciali - D.G.P. nr. 1624 di data 05/10/2021 e ss.mm.</v>
          </cell>
          <cell r="P16">
            <v>44704</v>
          </cell>
          <cell r="Q16">
            <v>7208.6</v>
          </cell>
          <cell r="R16">
            <v>7208.6</v>
          </cell>
          <cell r="S16">
            <v>0</v>
          </cell>
          <cell r="T16">
            <v>0</v>
          </cell>
        </row>
        <row r="19">
          <cell r="B19" t="str">
            <v>Fati Engineering S.r.l.</v>
          </cell>
          <cell r="C19" t="str">
            <v>02656670227</v>
          </cell>
          <cell r="D19" t="str">
            <v>ROVERETO   (TN) VIA FORTUNATO ZENI 8</v>
          </cell>
          <cell r="K19" t="str">
            <v>Indirizzi provinciali - D.G.P. nr. 1624 di data 05/10/2021 e ss.mm.</v>
          </cell>
          <cell r="P19">
            <v>44657</v>
          </cell>
          <cell r="Q19">
            <v>23580.720000000001</v>
          </cell>
          <cell r="R19">
            <v>23580.720000000001</v>
          </cell>
          <cell r="S19">
            <v>0</v>
          </cell>
          <cell r="T19">
            <v>0</v>
          </cell>
        </row>
        <row r="20">
          <cell r="B20" t="str">
            <v>Radarmeteo S.r.l.</v>
          </cell>
          <cell r="C20" t="str">
            <v>04172760284</v>
          </cell>
          <cell r="D20" t="str">
            <v>DUE CARRARE   (PD) VIA IV NOVEMBRE 117</v>
          </cell>
          <cell r="K20" t="str">
            <v>Indirizzi provinciali - D.G.P. nr. 1624 di data 05/10/2021 e ss.mm.</v>
          </cell>
          <cell r="P20">
            <v>44680</v>
          </cell>
          <cell r="Q20">
            <v>10483.200000000001</v>
          </cell>
          <cell r="R20">
            <v>10483.200000000001</v>
          </cell>
          <cell r="S20">
            <v>0</v>
          </cell>
          <cell r="T20">
            <v>0</v>
          </cell>
        </row>
        <row r="22">
          <cell r="B22" t="str">
            <v>Pietranet S.r.l.</v>
          </cell>
          <cell r="C22" t="str">
            <v>02378110221</v>
          </cell>
          <cell r="D22" t="str">
            <v>ROVERETO   (TN) PIAZZA MANIFATTURA 1</v>
          </cell>
          <cell r="K22" t="str">
            <v>Indirizzi provinciali - D.G.P. nr. 1624 di data 05/10/2021 e ss.mm.</v>
          </cell>
          <cell r="P22">
            <v>44648</v>
          </cell>
          <cell r="Q22">
            <v>9828</v>
          </cell>
          <cell r="R22">
            <v>9828</v>
          </cell>
          <cell r="S22">
            <v>0</v>
          </cell>
          <cell r="T22">
            <v>0</v>
          </cell>
        </row>
        <row r="23">
          <cell r="B23" t="str">
            <v>Ideantis S.r.l.</v>
          </cell>
          <cell r="C23" t="str">
            <v>11071540964</v>
          </cell>
          <cell r="D23" t="str">
            <v>MILANO   (MI) VIALE MONTE NERO 80</v>
          </cell>
          <cell r="K23" t="str">
            <v>Indirizzi provinciali - D.G.P. nr. 1624 di data 05/10/2021 e ss.mm.</v>
          </cell>
          <cell r="P23">
            <v>44718</v>
          </cell>
          <cell r="Q23">
            <v>51705</v>
          </cell>
          <cell r="R23">
            <v>51705</v>
          </cell>
          <cell r="S23">
            <v>0</v>
          </cell>
          <cell r="T23">
            <v>0</v>
          </cell>
        </row>
        <row r="24">
          <cell r="B24" t="str">
            <v>Union Batch S.r.l.</v>
          </cell>
          <cell r="C24" t="str">
            <v>02582980229</v>
          </cell>
          <cell r="D24" t="str">
            <v>ROVERETO   (TN) PIAZZA MANIFATTURA 1</v>
          </cell>
          <cell r="K24" t="str">
            <v>Indirizzi provinciali - D.G.P. nr. 1624 di data 05/10/2021 e ss.mm.</v>
          </cell>
          <cell r="P24">
            <v>44743</v>
          </cell>
          <cell r="Q24">
            <v>33415.199999999997</v>
          </cell>
          <cell r="R24">
            <v>33415.199999999997</v>
          </cell>
          <cell r="S24">
            <v>0</v>
          </cell>
          <cell r="T24">
            <v>0</v>
          </cell>
        </row>
        <row r="25">
          <cell r="B25" t="str">
            <v>Ivolution S.r.l.</v>
          </cell>
          <cell r="C25" t="str">
            <v>02344230228</v>
          </cell>
          <cell r="D25" t="str">
            <v>ROVERETO   (TN) VIA FORTUNATO ZENI 8</v>
          </cell>
          <cell r="K25" t="str">
            <v>Indirizzi provinciali - D.G.P. nr. 1624 di data 05/10/2021 e ss.mm.</v>
          </cell>
          <cell r="P25">
            <v>44805</v>
          </cell>
          <cell r="Q25">
            <v>3639</v>
          </cell>
          <cell r="R25">
            <v>3636.7</v>
          </cell>
          <cell r="S25">
            <v>2.2999999999999998</v>
          </cell>
          <cell r="T25">
            <v>0</v>
          </cell>
        </row>
        <row r="26">
          <cell r="B26" t="str">
            <v>Oversonic Bioscience S.r.l.</v>
          </cell>
          <cell r="C26" t="str">
            <v>02663880223</v>
          </cell>
          <cell r="D26" t="str">
            <v>ROVERETO   (TN) VIA FORTUNATO ZENI 8</v>
          </cell>
          <cell r="K26" t="str">
            <v>Indirizzi provinciali - D.G.P. nr. 1624 di data 05/10/2021 e ss.mm.</v>
          </cell>
          <cell r="P26">
            <v>44739</v>
          </cell>
          <cell r="Q26">
            <v>22865.05</v>
          </cell>
          <cell r="R26">
            <v>22865.05</v>
          </cell>
          <cell r="S26">
            <v>0</v>
          </cell>
          <cell r="T26">
            <v>0</v>
          </cell>
        </row>
        <row r="27">
          <cell r="B27" t="str">
            <v>Cora S.r.l.</v>
          </cell>
          <cell r="C27" t="str">
            <v>00496220229</v>
          </cell>
          <cell r="D27" t="str">
            <v>ROVERETO   (TN) VIALE DEL LAVORO 3</v>
          </cell>
          <cell r="K27" t="str">
            <v>Indirizzi provinciali - D.G.P. nr. 1624 di data 05/10/2021 e ss.mm.</v>
          </cell>
          <cell r="P27">
            <v>44700</v>
          </cell>
          <cell r="Q27">
            <v>37127.519999999997</v>
          </cell>
          <cell r="R27">
            <v>37127.519999999997</v>
          </cell>
          <cell r="S27">
            <v>0</v>
          </cell>
          <cell r="T27">
            <v>0</v>
          </cell>
        </row>
        <row r="28">
          <cell r="B28" t="str">
            <v>Metal Working S.r.l.</v>
          </cell>
          <cell r="C28" t="str">
            <v>02064370220</v>
          </cell>
          <cell r="D28" t="str">
            <v>PERGINE VALSUGANA   (TN) VIALE DANTE 300</v>
          </cell>
          <cell r="K28" t="str">
            <v>Indirizzi provinciali - D.G.P. nr. 1624 di data 05/10/2021 e ss.mm.</v>
          </cell>
          <cell r="P28">
            <v>44739</v>
          </cell>
          <cell r="Q28">
            <v>24741.06</v>
          </cell>
          <cell r="R28">
            <v>24741.06</v>
          </cell>
          <cell r="S28">
            <v>0</v>
          </cell>
          <cell r="T28">
            <v>0</v>
          </cell>
        </row>
        <row r="29">
          <cell r="B29" t="str">
            <v>Novotic S.r.l. unipersonale</v>
          </cell>
          <cell r="C29" t="str">
            <v>01590560221</v>
          </cell>
          <cell r="D29" t="str">
            <v>ROVERETO   (TN) VIA FORTUNATO ZENI 8</v>
          </cell>
          <cell r="K29" t="str">
            <v>Indirizzi provinciali - D.G.P. nr. 1624 di data 05/10/2021 e ss.mm.</v>
          </cell>
          <cell r="P29">
            <v>44700</v>
          </cell>
          <cell r="Q29">
            <v>86276.88</v>
          </cell>
          <cell r="R29">
            <v>86276.88</v>
          </cell>
          <cell r="S29">
            <v>0</v>
          </cell>
          <cell r="T29">
            <v>0</v>
          </cell>
        </row>
        <row r="30">
          <cell r="B30" t="str">
            <v>Almec Tech S.r.l.</v>
          </cell>
          <cell r="C30" t="str">
            <v>02608030223</v>
          </cell>
          <cell r="D30" t="str">
            <v>ROVERETO   (TN) VIA FORNACI 64/D</v>
          </cell>
          <cell r="K30" t="str">
            <v>Indirizzi provinciali - D.G.P. nr. 1624 di data 05/10/2021 e ss.mm.</v>
          </cell>
          <cell r="P30">
            <v>44739</v>
          </cell>
          <cell r="Q30">
            <v>88443.36</v>
          </cell>
          <cell r="R30">
            <v>88443.36</v>
          </cell>
          <cell r="S30">
            <v>0</v>
          </cell>
          <cell r="T30">
            <v>0</v>
          </cell>
        </row>
        <row r="31">
          <cell r="B31" t="str">
            <v>Watts Industries Italia S.r.l.</v>
          </cell>
          <cell r="C31" t="str">
            <v>01742290214</v>
          </cell>
          <cell r="D31" t="str">
            <v>TRENTO   (TN) VIA VIENNA 3</v>
          </cell>
          <cell r="K31" t="str">
            <v>Indirizzi provinciali - D.G.P. nr. 1624 di data 05/10/2021 e ss.mm.</v>
          </cell>
          <cell r="P31">
            <v>44748</v>
          </cell>
          <cell r="Q31">
            <v>51528.24</v>
          </cell>
          <cell r="R31">
            <v>51528.24</v>
          </cell>
          <cell r="S31">
            <v>0</v>
          </cell>
          <cell r="T31">
            <v>0</v>
          </cell>
        </row>
        <row r="32">
          <cell r="B32" t="str">
            <v>Nplus S.r.l.</v>
          </cell>
          <cell r="C32" t="str">
            <v>01148830316</v>
          </cell>
          <cell r="D32" t="str">
            <v>ROVERETO   (TN) VIA FORTUNATO ZENI 8</v>
          </cell>
          <cell r="K32" t="str">
            <v>Indirizzi provinciali - D.G.P. nr. 1624 di data 05/10/2021 e ss.mm.</v>
          </cell>
          <cell r="P32">
            <v>44869</v>
          </cell>
          <cell r="Q32">
            <v>9086</v>
          </cell>
          <cell r="R32">
            <v>9081.91</v>
          </cell>
          <cell r="S32">
            <v>4.09</v>
          </cell>
          <cell r="T32">
            <v>0</v>
          </cell>
        </row>
        <row r="33">
          <cell r="B33" t="str">
            <v>DES S.r.l.</v>
          </cell>
          <cell r="C33" t="str">
            <v>02660010220</v>
          </cell>
          <cell r="D33" t="str">
            <v>ROVERETO   (TN) VIA PARTELI 19</v>
          </cell>
          <cell r="K33" t="str">
            <v>Indirizzi provinciali - D.G.P. nr. 1624 di data 05/10/2021 e ss.mm.</v>
          </cell>
          <cell r="P33">
            <v>44838</v>
          </cell>
          <cell r="Q33">
            <v>36747.43</v>
          </cell>
          <cell r="R33">
            <v>36193</v>
          </cell>
          <cell r="S33">
            <v>554.42999999999995</v>
          </cell>
          <cell r="T33">
            <v>0</v>
          </cell>
        </row>
        <row r="34">
          <cell r="B34" t="str">
            <v>Happy Frizz S.p.A.</v>
          </cell>
          <cell r="C34" t="str">
            <v>02009940228</v>
          </cell>
          <cell r="D34" t="str">
            <v>TRENTO   (TN) VIA INNSBRUCK 22</v>
          </cell>
          <cell r="K34" t="str">
            <v>Indirizzi provinciali - D.G.P. nr. 1624 di data 05/10/2021 e ss.mm.</v>
          </cell>
          <cell r="P34">
            <v>44761</v>
          </cell>
          <cell r="Q34">
            <v>112957.22</v>
          </cell>
          <cell r="R34">
            <v>112957.22</v>
          </cell>
          <cell r="S34">
            <v>0</v>
          </cell>
          <cell r="T34">
            <v>0</v>
          </cell>
        </row>
        <row r="36">
          <cell r="B36" t="str">
            <v>Iniziative e Sviluppo Società cooperativa</v>
          </cell>
          <cell r="C36" t="str">
            <v>01692480229</v>
          </cell>
          <cell r="D36" t="str">
            <v>PIEVE DI BONO-PREZZO (TN) FRAZ. STRADA 16</v>
          </cell>
          <cell r="K36" t="str">
            <v>Indirizzi provinciali - D.G.P. nr. 1624 di data 05/10/2021 e ss.mm.</v>
          </cell>
          <cell r="P36">
            <v>44792</v>
          </cell>
          <cell r="Q36">
            <v>26999.78</v>
          </cell>
          <cell r="R36">
            <v>26984.03</v>
          </cell>
          <cell r="S36">
            <v>15.749999999999998</v>
          </cell>
          <cell r="T36">
            <v>0</v>
          </cell>
        </row>
        <row r="37">
          <cell r="B37" t="str">
            <v>HPA S.r.l.</v>
          </cell>
          <cell r="C37" t="str">
            <v>02465360226</v>
          </cell>
          <cell r="D37" t="str">
            <v>TRENTO   (TN) VIA DEI SOLTERI 38</v>
          </cell>
          <cell r="K37" t="str">
            <v>Indirizzi provinciali - D.G.P. nr. 1624 di data 05/10/2021 e ss.mm.</v>
          </cell>
          <cell r="P37">
            <v>44748</v>
          </cell>
          <cell r="Q37">
            <v>75545.61</v>
          </cell>
          <cell r="R37">
            <v>75545.61</v>
          </cell>
          <cell r="S37">
            <v>0</v>
          </cell>
          <cell r="T37">
            <v>0</v>
          </cell>
        </row>
        <row r="38">
          <cell r="B38" t="str">
            <v>Duke S.r.l.</v>
          </cell>
          <cell r="C38" t="str">
            <v>02640350225</v>
          </cell>
          <cell r="D38" t="str">
            <v>TRENTO   (TN) VIA TORRE VERDE 21</v>
          </cell>
          <cell r="K38" t="str">
            <v>Indirizzi provinciali - D.G.P. nr. 1624 di data 05/10/2021 e ss.mm.</v>
          </cell>
          <cell r="P38">
            <v>44805</v>
          </cell>
          <cell r="Q38">
            <v>50654.9</v>
          </cell>
          <cell r="R38">
            <v>50375.26</v>
          </cell>
          <cell r="S38">
            <v>279.64</v>
          </cell>
          <cell r="T38">
            <v>0</v>
          </cell>
        </row>
        <row r="39">
          <cell r="B39" t="str">
            <v>Phox S.r.l.</v>
          </cell>
          <cell r="C39" t="str">
            <v>04460890280</v>
          </cell>
          <cell r="D39" t="str">
            <v>BORGO VALSUGANA   (TN) VIA ARMENTERA 8</v>
          </cell>
          <cell r="K39" t="str">
            <v>Indirizzi provinciali - D.G.P. nr. 1624 di data 05/10/2021 e ss.mm.</v>
          </cell>
          <cell r="P39" t="str">
            <v>17/10/2022 (Polo Tecnologico di Rovereto)</v>
          </cell>
          <cell r="Q39">
            <v>49344.840000000004</v>
          </cell>
          <cell r="R39">
            <v>48590.01</v>
          </cell>
          <cell r="S39">
            <v>754.83</v>
          </cell>
          <cell r="T39">
            <v>0</v>
          </cell>
        </row>
        <row r="40">
          <cell r="B40" t="str">
            <v>Phox S.r.l.</v>
          </cell>
          <cell r="C40" t="str">
            <v>04460890280</v>
          </cell>
          <cell r="D40" t="str">
            <v>BORGO VALSUGANA   (TN) VIA ARMENTERA 8</v>
          </cell>
          <cell r="K40" t="str">
            <v>Indirizzi provinciali - D.G.P. nr. 1624 di data 05/10/2021 e ss.mm.</v>
          </cell>
          <cell r="P40" t="str">
            <v xml:space="preserve">17/10/2022 (Polo Tecnologico di Borgo Valsugana) </v>
          </cell>
          <cell r="Q40">
            <v>16660.8</v>
          </cell>
          <cell r="R40">
            <v>16405.939999999999</v>
          </cell>
          <cell r="S40">
            <v>254.86</v>
          </cell>
          <cell r="T40">
            <v>0</v>
          </cell>
        </row>
        <row r="41">
          <cell r="B41" t="str">
            <v>Bikeflip S.r.l.</v>
          </cell>
          <cell r="C41" t="str">
            <v>02606780225</v>
          </cell>
          <cell r="D41" t="str">
            <v>ROVERETO   (TN) PIAZZA MANIFATTURA 1</v>
          </cell>
          <cell r="K41" t="str">
            <v>Indirizzi provinciali - D.G.P. nr. 1624 di data 05/10/2021 e ss.mm.</v>
          </cell>
          <cell r="P41">
            <v>44804</v>
          </cell>
          <cell r="Q41">
            <v>4586.28</v>
          </cell>
          <cell r="R41">
            <v>4561.08</v>
          </cell>
          <cell r="S41">
            <v>25.2</v>
          </cell>
          <cell r="T41">
            <v>0</v>
          </cell>
        </row>
        <row r="42">
          <cell r="B42" t="str">
            <v>Lincotek Trento S.p.a.</v>
          </cell>
          <cell r="C42" t="str">
            <v>01305350223</v>
          </cell>
          <cell r="D42" t="str">
            <v>PERGINE VALSUGANA   (TN) LOCALITA' CIRE' - VIA AL DOS DE LA RODA 60</v>
          </cell>
          <cell r="K42" t="str">
            <v>Indirizzi provinciali - D.G.P. nr. 1624 di data 05/10/2021 e ss.mm.</v>
          </cell>
          <cell r="P42">
            <v>44844</v>
          </cell>
          <cell r="Q42">
            <v>151451.99</v>
          </cell>
          <cell r="R42">
            <v>150000</v>
          </cell>
          <cell r="S42">
            <v>1451.99</v>
          </cell>
          <cell r="T42">
            <v>0</v>
          </cell>
        </row>
        <row r="43">
          <cell r="B43" t="str">
            <v>Feelwork S.r.l.</v>
          </cell>
          <cell r="C43" t="str">
            <v>02679650222</v>
          </cell>
          <cell r="D43" t="str">
            <v>ARCO   (TN) VIA DELLA CROSETA 39</v>
          </cell>
          <cell r="K43" t="str">
            <v>Indirizzi provinciali - D.G.P. nr. 1624 di data 05/10/2021 e ss.mm.</v>
          </cell>
          <cell r="P43">
            <v>44834</v>
          </cell>
          <cell r="Q43">
            <v>59535</v>
          </cell>
          <cell r="R43">
            <v>57758.21</v>
          </cell>
          <cell r="S43">
            <v>1776.79</v>
          </cell>
          <cell r="T43">
            <v>0</v>
          </cell>
        </row>
        <row r="44">
          <cell r="B44" t="str">
            <v>Secure Meters  AB - Italy Branch</v>
          </cell>
          <cell r="C44" t="str">
            <v>11157680965</v>
          </cell>
          <cell r="D44" t="str">
            <v>NYKOPING    BOX 1006 611 29 .  (SVEZIA) </v>
          </cell>
          <cell r="K44" t="str">
            <v>Indirizzi provinciali - D.G.P. nr. 1624 di data 05/10/2021 e ss.mm.</v>
          </cell>
          <cell r="P44">
            <v>44844</v>
          </cell>
          <cell r="Q44">
            <v>55223.07</v>
          </cell>
          <cell r="R44">
            <v>55000</v>
          </cell>
          <cell r="S44">
            <v>223.07</v>
          </cell>
          <cell r="T44">
            <v>0</v>
          </cell>
        </row>
        <row r="46">
          <cell r="B46" t="str">
            <v>Pulsar Industry S.r.l.</v>
          </cell>
          <cell r="C46" t="str">
            <v>02232590360</v>
          </cell>
          <cell r="D46" t="str">
            <v>SPILAMBERTO   (MO) VIA GIOVANNI FALCONE 7 </v>
          </cell>
          <cell r="K46" t="str">
            <v>Indirizzi provinciali - D.G.P. nr. 1624 di data 05/10/2021 e ss.mm.</v>
          </cell>
          <cell r="P46">
            <v>44901</v>
          </cell>
          <cell r="Q46">
            <v>14400.44</v>
          </cell>
          <cell r="R46">
            <v>14083.07</v>
          </cell>
          <cell r="S46">
            <v>317.37</v>
          </cell>
          <cell r="T46">
            <v>0</v>
          </cell>
        </row>
        <row r="47">
          <cell r="B47" t="str">
            <v>Zandonai Albert</v>
          </cell>
          <cell r="C47" t="str">
            <v>02163320225</v>
          </cell>
          <cell r="D47" t="str">
            <v>ROVERETO   (TN) VIA FORTUNATO ZENI 8</v>
          </cell>
          <cell r="K47" t="str">
            <v>Indirizzi provinciali - D.G.P. nr. 1624 di data 05/10/2021 e ss.mm.</v>
          </cell>
          <cell r="P47">
            <v>44887</v>
          </cell>
          <cell r="Q47">
            <v>145791.36000000002</v>
          </cell>
          <cell r="R47">
            <v>142671.39000000001</v>
          </cell>
          <cell r="S47">
            <v>3119.97</v>
          </cell>
          <cell r="T47">
            <v>0</v>
          </cell>
        </row>
        <row r="48">
          <cell r="B48" t="str">
            <v xml:space="preserve">Reggla Alessandra </v>
          </cell>
          <cell r="C48" t="str">
            <v>RGGLSN66S62G645R</v>
          </cell>
          <cell r="D48" t="str">
            <v>MEZZOLOMBARDO   (TN) VIA IV NOVEMBRE 70</v>
          </cell>
          <cell r="K48" t="str">
            <v>Indirizzi provinciali - D.G.P. nr. 1624 di data 05/10/2021 e ss.mm.</v>
          </cell>
          <cell r="P48">
            <v>44911</v>
          </cell>
          <cell r="Q48">
            <v>45000.01</v>
          </cell>
          <cell r="R48">
            <v>42393.15</v>
          </cell>
          <cell r="S48">
            <v>2606.86</v>
          </cell>
          <cell r="T48">
            <v>0</v>
          </cell>
        </row>
        <row r="49">
          <cell r="B49" t="str">
            <v>Medicaltech S.r.l.</v>
          </cell>
          <cell r="C49" t="str">
            <v>02284150220</v>
          </cell>
          <cell r="D49" t="str">
            <v>ROVERETO   (TN) VIA FORTUNATO ZENI 8 </v>
          </cell>
          <cell r="K49" t="str">
            <v>Indirizzi provinciali - D.G.P. nr. 1624 di data 05/10/2021 e ss.mm.</v>
          </cell>
          <cell r="P49">
            <v>44888</v>
          </cell>
          <cell r="Q49">
            <v>42685.47</v>
          </cell>
          <cell r="R49">
            <v>42264.6</v>
          </cell>
          <cell r="S49">
            <v>420.87</v>
          </cell>
          <cell r="T49">
            <v>0</v>
          </cell>
        </row>
        <row r="51">
          <cell r="B51" t="str">
            <v>Innogreen S.r.l.</v>
          </cell>
          <cell r="C51" t="str">
            <v>02631950223</v>
          </cell>
          <cell r="D51" t="str">
            <v>ROVERETO   (TN) PIAZZA MANIFATTURA 1</v>
          </cell>
          <cell r="K51" t="str">
            <v>Indirizzi provinciali - D.G.P. nr. 1624 di data 05/10/2021 e ss.mm.</v>
          </cell>
          <cell r="P51">
            <v>44924</v>
          </cell>
          <cell r="Q51">
            <v>55393.919999999998</v>
          </cell>
          <cell r="R51">
            <v>54749.93</v>
          </cell>
          <cell r="S51">
            <v>643.99</v>
          </cell>
          <cell r="T51">
            <v>0</v>
          </cell>
        </row>
        <row r="52">
          <cell r="B52" t="str">
            <v>Niris S.r.l.</v>
          </cell>
          <cell r="C52" t="str">
            <v>02315210225</v>
          </cell>
          <cell r="D52" t="str">
            <v>ROVERETO   (TN) PIAZZA MANIFATTURA 1</v>
          </cell>
          <cell r="K52" t="str">
            <v>Indirizzi provinciali - D.G.P. nr. 1624 di data 05/10/2021 e ss.mm.</v>
          </cell>
          <cell r="P52">
            <v>44911</v>
          </cell>
          <cell r="Q52">
            <v>118073.16</v>
          </cell>
          <cell r="R52">
            <v>115646.09</v>
          </cell>
          <cell r="S52">
            <v>2427.0700000000002</v>
          </cell>
          <cell r="T52">
            <v>0</v>
          </cell>
        </row>
        <row r="56">
          <cell r="B56" t="str">
            <v>Trentino Soccorso S.r.l.</v>
          </cell>
          <cell r="C56" t="str">
            <v>02185930225</v>
          </cell>
          <cell r="D56" t="str">
            <v>LAVIS   (TN) VIA FILOS 45</v>
          </cell>
          <cell r="K56" t="str">
            <v>Indirizzi provinciali - delibera G.P. n. 1624 di data 05/10/2021 e ss.mm.; delibera G.P. n. 1343 di data 18/06/2004; "Criteri e modalità per l'applicazione della L.P. 6/1999" approvati con delibera G.P. n. 1373 di data 24/06/2011; delibera G.P. n. 896 di data 26/05/2015</v>
          </cell>
          <cell r="P56">
            <v>44922</v>
          </cell>
        </row>
      </sheetData>
      <sheetData sheetId="1">
        <row r="2">
          <cell r="B2" t="str">
            <v>Audaces Europe S.r.l.</v>
          </cell>
          <cell r="C2" t="str">
            <v>02468200221</v>
          </cell>
        </row>
        <row r="3">
          <cell r="B3" t="str">
            <v>Tecnobolle S.r.l.</v>
          </cell>
          <cell r="C3" t="str">
            <v>02604090221</v>
          </cell>
        </row>
        <row r="4">
          <cell r="B4" t="str">
            <v>Hypermeteo S.r.l.</v>
          </cell>
          <cell r="C4" t="str">
            <v>16159021001</v>
          </cell>
        </row>
        <row r="5">
          <cell r="B5" t="str">
            <v>Almaviva S.p.A.</v>
          </cell>
          <cell r="C5" t="str">
            <v>08450891000</v>
          </cell>
        </row>
        <row r="6">
          <cell r="B6" t="str">
            <v>SST S.r.l.</v>
          </cell>
          <cell r="C6" t="str">
            <v>07825590016</v>
          </cell>
        </row>
        <row r="7">
          <cell r="B7" t="str">
            <v>Nimbo S.r.l.</v>
          </cell>
          <cell r="C7" t="str">
            <v>02573960222</v>
          </cell>
        </row>
        <row r="8">
          <cell r="B8" t="str">
            <v>Technoalpin S.p.a.</v>
          </cell>
          <cell r="C8" t="str">
            <v>02791150218</v>
          </cell>
        </row>
        <row r="9">
          <cell r="B9" t="str">
            <v>Meroni F.lli S.r.l.</v>
          </cell>
          <cell r="C9" t="str">
            <v>01498350139</v>
          </cell>
        </row>
        <row r="10">
          <cell r="B10" t="str">
            <v>Sontheim Industrie Elektronik GmbH</v>
          </cell>
          <cell r="C10" t="str">
            <v>03139200210</v>
          </cell>
        </row>
        <row r="11">
          <cell r="B11" t="str">
            <v>Sibylla Biotech S.r.l.</v>
          </cell>
          <cell r="C11" t="str">
            <v>04514620238</v>
          </cell>
        </row>
        <row r="12">
          <cell r="B12" t="str">
            <v>Meccanica Dimec S.r.l.</v>
          </cell>
          <cell r="C12" t="str">
            <v>02618330225</v>
          </cell>
        </row>
        <row r="13">
          <cell r="B13" t="str">
            <v>Salvadori S.r.l.</v>
          </cell>
          <cell r="C13" t="str">
            <v>01078910229</v>
          </cell>
        </row>
        <row r="14">
          <cell r="B14" t="str">
            <v>CNP Dolomiti S.r.l.</v>
          </cell>
          <cell r="C14" t="str">
            <v xml:space="preserve">02559320227 </v>
          </cell>
        </row>
        <row r="15">
          <cell r="B15" t="str">
            <v>Dimec S.r.l.</v>
          </cell>
          <cell r="C15" t="str">
            <v>01835900224</v>
          </cell>
        </row>
        <row r="16">
          <cell r="B16" t="str">
            <v>Enyr S.r.l.</v>
          </cell>
          <cell r="C16" t="str">
            <v>02532370224</v>
          </cell>
        </row>
        <row r="17">
          <cell r="B17" t="str">
            <v>Fati Engineering S.r.l.</v>
          </cell>
          <cell r="C17" t="str">
            <v>02656670227</v>
          </cell>
        </row>
        <row r="18">
          <cell r="B18" t="str">
            <v>NTC&amp;R S.r.l.</v>
          </cell>
          <cell r="C18" t="str">
            <v>02520070224</v>
          </cell>
        </row>
        <row r="19">
          <cell r="B19" t="str">
            <v>Fati Engineering S.r.l.</v>
          </cell>
          <cell r="C19" t="str">
            <v>02656670227</v>
          </cell>
        </row>
        <row r="20">
          <cell r="B20" t="str">
            <v>Radarmeteo S.r.l.</v>
          </cell>
          <cell r="C20" t="str">
            <v>04172760284</v>
          </cell>
        </row>
        <row r="21">
          <cell r="B21" t="str">
            <v>DFP Technologies S.r.l.</v>
          </cell>
          <cell r="C21" t="str">
            <v>02267250229</v>
          </cell>
        </row>
        <row r="22">
          <cell r="B22" t="str">
            <v>Pietranet S.r.l.</v>
          </cell>
          <cell r="C22" t="str">
            <v>02378110221</v>
          </cell>
        </row>
        <row r="23">
          <cell r="B23" t="str">
            <v>Ideantis S.r.l.</v>
          </cell>
          <cell r="C23" t="str">
            <v>11071540964</v>
          </cell>
        </row>
        <row r="24">
          <cell r="B24" t="str">
            <v>Union Batch S.r.l.</v>
          </cell>
          <cell r="C24" t="str">
            <v>02582980229</v>
          </cell>
        </row>
        <row r="25">
          <cell r="B25" t="str">
            <v>Ivolution S.r.l.</v>
          </cell>
          <cell r="C25" t="str">
            <v>02344230228</v>
          </cell>
        </row>
        <row r="26">
          <cell r="B26" t="str">
            <v>Oversonic Bioscience S.r.l.</v>
          </cell>
          <cell r="C26" t="str">
            <v>02663880223</v>
          </cell>
        </row>
        <row r="27">
          <cell r="B27" t="str">
            <v>Cora S.r.l.</v>
          </cell>
          <cell r="C27" t="str">
            <v>00496220229</v>
          </cell>
        </row>
        <row r="28">
          <cell r="B28" t="str">
            <v>Metal Working S.r.l.</v>
          </cell>
          <cell r="C28" t="str">
            <v>02064370220</v>
          </cell>
        </row>
        <row r="29">
          <cell r="B29" t="str">
            <v>Novotic S.r.l. unipersonale</v>
          </cell>
          <cell r="C29" t="str">
            <v>01590560221</v>
          </cell>
        </row>
        <row r="30">
          <cell r="B30" t="str">
            <v>Almec Tech S.r.l.</v>
          </cell>
          <cell r="C30" t="str">
            <v>02608030223</v>
          </cell>
        </row>
        <row r="31">
          <cell r="B31" t="str">
            <v>Watts Industries Italia S.r.l.</v>
          </cell>
          <cell r="C31" t="str">
            <v>01742290214</v>
          </cell>
        </row>
        <row r="32">
          <cell r="B32" t="str">
            <v>Nplus S.r.l.</v>
          </cell>
          <cell r="C32" t="str">
            <v>01148830316</v>
          </cell>
        </row>
        <row r="33">
          <cell r="B33" t="str">
            <v>DES S.r.l.</v>
          </cell>
          <cell r="C33" t="str">
            <v>02660010220</v>
          </cell>
        </row>
        <row r="34">
          <cell r="B34" t="str">
            <v>Happy Frizz S.p.A.</v>
          </cell>
          <cell r="C34" t="str">
            <v>02009940228</v>
          </cell>
        </row>
      </sheetData>
      <sheetData sheetId="2"/>
      <sheetData sheetId="3">
        <row r="3">
          <cell r="S3">
            <v>66289.69</v>
          </cell>
          <cell r="T3">
            <v>66289.69</v>
          </cell>
          <cell r="U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B3" t="str">
            <v>acquisto immobile</v>
          </cell>
        </row>
        <row r="4">
          <cell r="B4" t="str">
            <v>ampliamento BIC</v>
          </cell>
        </row>
        <row r="5">
          <cell r="B5" t="str">
            <v>ampliamento locazione ordinaria</v>
          </cell>
        </row>
        <row r="6">
          <cell r="B6" t="str">
            <v>cessione con contributo</v>
          </cell>
        </row>
        <row r="7">
          <cell r="B7" t="str">
            <v>direttiva aree</v>
          </cell>
        </row>
        <row r="8">
          <cell r="B8" t="str">
            <v>fondo impianti</v>
          </cell>
        </row>
        <row r="9">
          <cell r="B9" t="str">
            <v>garanzia fideiussoria</v>
          </cell>
        </row>
        <row r="10">
          <cell r="B10" t="str">
            <v>insediamento BIC</v>
          </cell>
        </row>
        <row r="11">
          <cell r="B11" t="str">
            <v>insediamento locazione ordinaria</v>
          </cell>
        </row>
        <row r="12">
          <cell r="B12" t="str">
            <v>leaseback</v>
          </cell>
        </row>
        <row r="13">
          <cell r="B13" t="str">
            <v>partecipazione</v>
          </cell>
        </row>
        <row r="14">
          <cell r="B14" t="str">
            <v>partecipazione - matching found</v>
          </cell>
        </row>
        <row r="15">
          <cell r="B15" t="str">
            <v>prestito obbligazionario</v>
          </cell>
        </row>
        <row r="16">
          <cell r="B16" t="str">
            <v>riassetto societario e acquisto impianti funiviari</v>
          </cell>
        </row>
        <row r="17">
          <cell r="B17" t="str">
            <v>riassetto societario</v>
          </cell>
        </row>
        <row r="18">
          <cell r="B18" t="str">
            <v>rinnovo BIC</v>
          </cell>
        </row>
        <row r="19">
          <cell r="B19" t="str">
            <v>rinnovo locazione ordinaria</v>
          </cell>
        </row>
        <row r="20">
          <cell r="B20" t="str">
            <v>usufrutto</v>
          </cell>
        </row>
        <row r="21">
          <cell r="B21" t="str">
            <v>valutazione per Patrimonio del Trentino</v>
          </cell>
        </row>
        <row r="22">
          <cell r="B22" t="str">
            <v>acquisto immobile e direttiva aree</v>
          </cell>
        </row>
        <row r="23">
          <cell r="B23" t="str">
            <v>cessione diritto di superficie</v>
          </cell>
        </row>
        <row r="24">
          <cell r="B24" t="str">
            <v>riassetto societario e acquisto immobile</v>
          </cell>
        </row>
        <row r="25">
          <cell r="B25" t="str">
            <v xml:space="preserve">acquisto beni strumentali e locazione </v>
          </cell>
        </row>
        <row r="26">
          <cell r="B26" t="str">
            <v>acquisto immobile e rent to buy</v>
          </cell>
        </row>
        <row r="27">
          <cell r="B27" t="str">
            <v>ampliamento e rinnovo BIC</v>
          </cell>
        </row>
        <row r="28">
          <cell r="B28" t="str">
            <v>acquisto immobile e locazione ordinaria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60600-8E33-4A93-9410-D48190150BC0}">
  <sheetPr>
    <tabColor rgb="FF99CCFF"/>
  </sheetPr>
  <dimension ref="A1:V67"/>
  <sheetViews>
    <sheetView tabSelected="1" zoomScale="55" zoomScaleNormal="55" workbookViewId="0">
      <pane ySplit="1" topLeftCell="A2" activePane="bottomLeft" state="frozen"/>
      <selection activeCell="B1" sqref="B1"/>
      <selection pane="bottomLeft" activeCell="I46" sqref="I46"/>
    </sheetView>
  </sheetViews>
  <sheetFormatPr defaultColWidth="31.42578125" defaultRowHeight="15.75" x14ac:dyDescent="0.25"/>
  <cols>
    <col min="1" max="1" width="43.28515625" style="26" bestFit="1" customWidth="1"/>
    <col min="2" max="2" width="26.42578125" style="10" bestFit="1" customWidth="1"/>
    <col min="3" max="3" width="65.28515625" style="10" bestFit="1" customWidth="1"/>
    <col min="4" max="4" width="99.140625" style="10" bestFit="1" customWidth="1"/>
    <col min="5" max="5" width="30" style="27" bestFit="1" customWidth="1"/>
    <col min="6" max="6" width="30" style="28" customWidth="1"/>
    <col min="7" max="7" width="30.85546875" style="28" bestFit="1" customWidth="1"/>
    <col min="8" max="8" width="26" style="28" customWidth="1"/>
    <col min="9" max="9" width="25.85546875" style="28" customWidth="1"/>
    <col min="10" max="10" width="28.7109375" style="28" bestFit="1" customWidth="1"/>
    <col min="11" max="11" width="24.85546875" style="28" bestFit="1" customWidth="1"/>
    <col min="12" max="16384" width="31.42578125" style="10"/>
  </cols>
  <sheetData>
    <row r="1" spans="1:22" s="4" customFormat="1" ht="106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56.25" customHeight="1" x14ac:dyDescent="0.25">
      <c r="A2" s="5" t="str">
        <f>+[1]DB_complessivo!B2</f>
        <v>Audaces Europe S.r.l.</v>
      </c>
      <c r="B2" s="6" t="str">
        <f>+[1]DB_complessivo!C2</f>
        <v>02468200221</v>
      </c>
      <c r="C2" s="6" t="str">
        <f>+[1]DB_complessivo!D2</f>
        <v>ROVERETO   (TN) VIA FORTUNATO ZENI 8</v>
      </c>
      <c r="D2" s="6" t="str">
        <f>+[1]DB_complessivo!K2</f>
        <v>Indirizzi provinciali - D.G.P. nr. 1624 di data 05/10/2021 e ss.mm.</v>
      </c>
      <c r="E2" s="7">
        <f>+[1]DB_complessivo!P2</f>
        <v>44677</v>
      </c>
      <c r="F2" s="8">
        <f>+[1]DB_complessivo!Q2</f>
        <v>8097.6</v>
      </c>
      <c r="G2" s="8">
        <f>+[1]DB_complessivo!R2</f>
        <v>8097.6</v>
      </c>
      <c r="H2" s="8">
        <v>0</v>
      </c>
      <c r="I2" s="8">
        <f>+[1]DB_complessivo!S2</f>
        <v>0</v>
      </c>
      <c r="J2" s="8">
        <f>+[1]DB_complessivo!T2</f>
        <v>0</v>
      </c>
      <c r="K2" s="8">
        <f>+[1]DB_complessivo!U2</f>
        <v>0</v>
      </c>
    </row>
    <row r="3" spans="1:22" ht="55.5" customHeight="1" x14ac:dyDescent="0.25">
      <c r="A3" s="5" t="str">
        <f>+[1]DB_complessivo!B4</f>
        <v>Hypermeteo S.r.l.</v>
      </c>
      <c r="B3" s="6" t="str">
        <f>+[1]DB_complessivo!C4</f>
        <v>16159021001</v>
      </c>
      <c r="C3" s="6" t="str">
        <f>+[1]DB_complessivo!D4</f>
        <v>ROMA   (RM) VIA NAZIONALE 181 </v>
      </c>
      <c r="D3" s="6" t="str">
        <f>+[1]DB_complessivo!K4</f>
        <v>Indirizzi provinciali - D.G.P. nr. 1624 di data 05/10/2021 e ss.mm.</v>
      </c>
      <c r="E3" s="7">
        <f>+[1]DB_complessivo!P4</f>
        <v>44589</v>
      </c>
      <c r="F3" s="8">
        <f>+[1]DB_complessivo!Q4</f>
        <v>4914</v>
      </c>
      <c r="G3" s="8">
        <f>+[1]DB_complessivo!R4</f>
        <v>4914</v>
      </c>
      <c r="H3" s="8">
        <v>0</v>
      </c>
      <c r="I3" s="8">
        <f>+[1]DB_complessivo!S4</f>
        <v>0</v>
      </c>
      <c r="J3" s="8">
        <f>+[1]DB_complessivo!T4</f>
        <v>0</v>
      </c>
      <c r="K3" s="8">
        <f>+[1]DB_complessivo!U4</f>
        <v>0</v>
      </c>
    </row>
    <row r="4" spans="1:22" ht="55.5" customHeight="1" x14ac:dyDescent="0.25">
      <c r="A4" s="5" t="str">
        <f>+[1]DB_complessivo!B5</f>
        <v>Almaviva S.p.A.</v>
      </c>
      <c r="B4" s="6" t="str">
        <f>+[1]DB_complessivo!C5</f>
        <v>08450891000</v>
      </c>
      <c r="C4" s="6" t="str">
        <f>+[1]DB_complessivo!D5</f>
        <v>ROMA   (RM) VIA DI CASAL BOCCONE 188/190</v>
      </c>
      <c r="D4" s="6" t="str">
        <f>+[1]DB_complessivo!K5</f>
        <v>Indirizzi provinciali - D.G.P. nr. 1624 di data 05/10/2021 e ss.mm.</v>
      </c>
      <c r="E4" s="7">
        <f>+[1]DB_complessivo!P5</f>
        <v>44602</v>
      </c>
      <c r="F4" s="8">
        <f>+[1]DB_complessivo!Q5</f>
        <v>59097.36</v>
      </c>
      <c r="G4" s="8">
        <f>+[1]DB_complessivo!R5</f>
        <v>59097.36</v>
      </c>
      <c r="H4" s="8">
        <v>0</v>
      </c>
      <c r="I4" s="8">
        <f>+[1]DB_complessivo!S5</f>
        <v>0</v>
      </c>
      <c r="J4" s="8">
        <f>+[1]DB_complessivo!T5</f>
        <v>0</v>
      </c>
      <c r="K4" s="8">
        <f>+[1]DB_complessivo!U5</f>
        <v>0</v>
      </c>
    </row>
    <row r="5" spans="1:22" ht="55.5" customHeight="1" x14ac:dyDescent="0.25">
      <c r="A5" s="5" t="str">
        <f>+[1]DB_complessivo!B6</f>
        <v>SST S.r.l.</v>
      </c>
      <c r="B5" s="6" t="str">
        <f>+[1]DB_complessivo!C6</f>
        <v>07825590016</v>
      </c>
      <c r="C5" s="6" t="str">
        <f>+[1]DB_complessivo!D6</f>
        <v>TORINO   (TO) VIA BASSE DORA 42</v>
      </c>
      <c r="D5" s="6" t="str">
        <f>+[1]DB_complessivo!K6</f>
        <v>Indirizzi provinciali - D.G.P. nr. 1624 di data 05/10/2021 e ss.mm.</v>
      </c>
      <c r="E5" s="7">
        <f>+[1]DB_complessivo!P6</f>
        <v>44613</v>
      </c>
      <c r="F5" s="8">
        <f>+[1]DB_complessivo!Q6</f>
        <v>52824.14</v>
      </c>
      <c r="G5" s="8">
        <f>+[1]DB_complessivo!R6</f>
        <v>52824.14</v>
      </c>
      <c r="H5" s="8">
        <v>0</v>
      </c>
      <c r="I5" s="8">
        <f>+[1]DB_complessivo!S6</f>
        <v>0</v>
      </c>
      <c r="J5" s="8">
        <f>+[1]DB_complessivo!T6</f>
        <v>0</v>
      </c>
      <c r="K5" s="8">
        <f>+[1]DB_complessivo!U6</f>
        <v>0</v>
      </c>
    </row>
    <row r="6" spans="1:22" ht="55.5" customHeight="1" x14ac:dyDescent="0.25">
      <c r="A6" s="5" t="str">
        <f>+[1]DB_complessivo!B7</f>
        <v>Nimbo S.r.l.</v>
      </c>
      <c r="B6" s="6" t="str">
        <f>+[1]DB_complessivo!C7</f>
        <v>02573960222</v>
      </c>
      <c r="C6" s="6" t="str">
        <f>+[1]DB_complessivo!D7</f>
        <v>ROVERETO   (TN) VIA FORTUNATO ZENI 8</v>
      </c>
      <c r="D6" s="6" t="str">
        <f>+[1]DB_complessivo!K7</f>
        <v>Indirizzi provinciali - D.G.P. nr. 1624 di data 05/10/2021 e ss.mm.</v>
      </c>
      <c r="E6" s="7">
        <f>+[1]DB_complessivo!P7</f>
        <v>44655</v>
      </c>
      <c r="F6" s="8">
        <f>+[1]DB_complessivo!Q7</f>
        <v>21830.55</v>
      </c>
      <c r="G6" s="8">
        <f>+[1]DB_complessivo!R7</f>
        <v>21830.55</v>
      </c>
      <c r="H6" s="8">
        <v>0</v>
      </c>
      <c r="I6" s="8">
        <f>+[1]DB_complessivo!S7</f>
        <v>0</v>
      </c>
      <c r="J6" s="8">
        <f>+[1]DB_complessivo!T7</f>
        <v>0</v>
      </c>
      <c r="K6" s="8">
        <f>+[1]DB_complessivo!U7</f>
        <v>0</v>
      </c>
    </row>
    <row r="7" spans="1:22" ht="55.5" customHeight="1" x14ac:dyDescent="0.25">
      <c r="A7" s="5" t="str">
        <f>+[1]DB_complessivo!B8</f>
        <v>Technoalpin S.p.a.</v>
      </c>
      <c r="B7" s="6" t="str">
        <f>+[1]DB_complessivo!C8</f>
        <v>02791150218</v>
      </c>
      <c r="C7" s="6" t="str">
        <f>+[1]DB_complessivo!D8</f>
        <v>BOLZANO   (BZ) VIA PIERO AGOSTINI 2</v>
      </c>
      <c r="D7" s="6" t="str">
        <f>+[1]DB_complessivo!K8</f>
        <v>Indirizzi provinciali - D.G.P. nr. 1624 di data 05/10/2021 e ss.mm.</v>
      </c>
      <c r="E7" s="7">
        <f>+[1]DB_complessivo!P8</f>
        <v>44610</v>
      </c>
      <c r="F7" s="8">
        <f>+[1]DB_complessivo!Q8</f>
        <v>49140</v>
      </c>
      <c r="G7" s="8">
        <f>+[1]DB_complessivo!R8</f>
        <v>49140</v>
      </c>
      <c r="H7" s="8">
        <v>0</v>
      </c>
      <c r="I7" s="8">
        <f>+[1]DB_complessivo!S8</f>
        <v>0</v>
      </c>
      <c r="J7" s="8">
        <f>+[1]DB_complessivo!T8</f>
        <v>0</v>
      </c>
      <c r="K7" s="8">
        <f>+[1]DB_complessivo!U8</f>
        <v>0</v>
      </c>
    </row>
    <row r="8" spans="1:22" ht="55.5" customHeight="1" x14ac:dyDescent="0.25">
      <c r="A8" s="5" t="str">
        <f>+[1]DB_complessivo!B9</f>
        <v>Meroni F.lli S.r.l.</v>
      </c>
      <c r="B8" s="6" t="str">
        <f>+[1]DB_complessivo!C9</f>
        <v>01498350139</v>
      </c>
      <c r="C8" s="6" t="str">
        <f>+[1]DB_complessivo!D9</f>
        <v>DOLZAGO   (LC) VIA ALESSANDRO VOLTA 18</v>
      </c>
      <c r="D8" s="6" t="str">
        <f>+[1]DB_complessivo!K9</f>
        <v>Indirizzi provinciali - D.G.P. nr. 1624 di data 05/10/2021 e ss.mm.</v>
      </c>
      <c r="E8" s="7">
        <f>+[1]DB_complessivo!P9</f>
        <v>44581</v>
      </c>
      <c r="F8" s="8">
        <f>+[1]DB_complessivo!Q9</f>
        <v>14410.44</v>
      </c>
      <c r="G8" s="8">
        <f>+[1]DB_complessivo!R9</f>
        <v>14410.44</v>
      </c>
      <c r="H8" s="8">
        <v>0</v>
      </c>
      <c r="I8" s="8">
        <f>+[1]DB_complessivo!S9</f>
        <v>0</v>
      </c>
      <c r="J8" s="8">
        <f>+[1]DB_complessivo!T9</f>
        <v>0</v>
      </c>
      <c r="K8" s="8">
        <f>+[1]DB_complessivo!U9</f>
        <v>0</v>
      </c>
    </row>
    <row r="9" spans="1:22" ht="55.5" customHeight="1" x14ac:dyDescent="0.25">
      <c r="A9" s="5" t="str">
        <f>+[1]DB_complessivo!B10</f>
        <v>Sontheim Industrie Elektronik GmbH</v>
      </c>
      <c r="B9" s="6" t="str">
        <f>+[1]DB_complessivo!C10</f>
        <v>03139200210</v>
      </c>
      <c r="C9" s="6" t="str">
        <f>+[1]DB_complessivo!D10</f>
        <v>BOLZANO   (BZ) VIA DR. STREITER 32</v>
      </c>
      <c r="D9" s="6" t="str">
        <f>+[1]DB_complessivo!K10</f>
        <v>Indirizzi provinciali - D.G.P. nr. 1624 di data 05/10/2021 e ss.mm.</v>
      </c>
      <c r="E9" s="7">
        <f>+[1]DB_complessivo!P10</f>
        <v>44602</v>
      </c>
      <c r="F9" s="8">
        <f>+[1]DB_complessivo!Q10</f>
        <v>16157.16</v>
      </c>
      <c r="G9" s="8">
        <f>+[1]DB_complessivo!R10</f>
        <v>16157.16</v>
      </c>
      <c r="H9" s="8">
        <v>0</v>
      </c>
      <c r="I9" s="8">
        <f>+[1]DB_complessivo!S10</f>
        <v>0</v>
      </c>
      <c r="J9" s="8">
        <f>+[1]DB_complessivo!T10</f>
        <v>0</v>
      </c>
      <c r="K9" s="8">
        <f>+[1]DB_complessivo!U10</f>
        <v>0</v>
      </c>
    </row>
    <row r="10" spans="1:22" ht="55.5" customHeight="1" x14ac:dyDescent="0.25">
      <c r="A10" s="5" t="str">
        <f>+[1]DB_complessivo!B11</f>
        <v>Sibylla Biotech S.r.l.</v>
      </c>
      <c r="B10" s="6" t="str">
        <f>+[1]DB_complessivo!C11</f>
        <v>04514620238</v>
      </c>
      <c r="C10" s="6" t="str">
        <f>+[1]DB_complessivo!D11</f>
        <v>VERONA   (VR) PIAZZETTA CHIAVICA 2</v>
      </c>
      <c r="D10" s="6" t="str">
        <f>+[1]DB_complessivo!K11</f>
        <v>Indirizzi provinciali - D.G.P. nr. 1624 di data 05/10/2021 e ss.mm.</v>
      </c>
      <c r="E10" s="7">
        <f>+[1]DB_complessivo!P11</f>
        <v>44706</v>
      </c>
      <c r="F10" s="8">
        <f>+[1]DB_complessivo!Q11</f>
        <v>21397.32</v>
      </c>
      <c r="G10" s="8">
        <f>+[1]DB_complessivo!R11</f>
        <v>21397.32</v>
      </c>
      <c r="H10" s="8">
        <v>0</v>
      </c>
      <c r="I10" s="8">
        <f>+[1]DB_complessivo!S11</f>
        <v>0</v>
      </c>
      <c r="J10" s="8">
        <f>+[1]DB_complessivo!T11</f>
        <v>0</v>
      </c>
      <c r="K10" s="8">
        <f>+[1]DB_complessivo!U11</f>
        <v>0</v>
      </c>
    </row>
    <row r="11" spans="1:22" ht="55.5" customHeight="1" x14ac:dyDescent="0.25">
      <c r="A11" s="5" t="str">
        <f>+[1]DB_complessivo!B12</f>
        <v>Meccanica Dimec S.r.l.</v>
      </c>
      <c r="B11" s="6" t="str">
        <f>+[1]DB_complessivo!C12</f>
        <v>02618330225</v>
      </c>
      <c r="C11" s="6" t="str">
        <f>+[1]DB_complessivo!D12</f>
        <v>PIEVE DI BONO-PREZZO   (TN) CENTRO BIC</v>
      </c>
      <c r="D11" s="6" t="str">
        <f>+[1]DB_complessivo!K12</f>
        <v>Indirizzi provinciali - D.G.P. nr. 1624 di data 05/10/2021 e ss.mm.</v>
      </c>
      <c r="E11" s="7">
        <f>+[1]DB_complessivo!P12</f>
        <v>44614</v>
      </c>
      <c r="F11" s="8">
        <f>+[1]DB_complessivo!Q12</f>
        <v>58573.36</v>
      </c>
      <c r="G11" s="8">
        <f>+[1]DB_complessivo!R12</f>
        <v>58573.36</v>
      </c>
      <c r="H11" s="8">
        <v>0</v>
      </c>
      <c r="I11" s="8">
        <f>+[1]DB_complessivo!S12</f>
        <v>0</v>
      </c>
      <c r="J11" s="8">
        <f>+[1]DB_complessivo!T12</f>
        <v>0</v>
      </c>
      <c r="K11" s="8">
        <f>+[1]DB_complessivo!U12</f>
        <v>0</v>
      </c>
    </row>
    <row r="12" spans="1:22" ht="55.5" customHeight="1" x14ac:dyDescent="0.25">
      <c r="A12" s="5" t="str">
        <f>+[1]DB_complessivo!B13</f>
        <v>Salvadori S.r.l.</v>
      </c>
      <c r="B12" s="6" t="str">
        <f>+[1]DB_complessivo!C13</f>
        <v>01078910229</v>
      </c>
      <c r="C12" s="6" t="str">
        <f>+[1]DB_complessivo!D13</f>
        <v>ROVERETO   (TN) VIA ZENI 8 </v>
      </c>
      <c r="D12" s="6" t="str">
        <f>+[1]DB_complessivo!K13</f>
        <v>Indirizzi provinciali - D.G.P. nr. 1624 di data 05/10/2021 e ss.mm.</v>
      </c>
      <c r="E12" s="7">
        <f>+[1]DB_complessivo!P13</f>
        <v>44622</v>
      </c>
      <c r="F12" s="8">
        <f>+[1]DB_complessivo!Q13</f>
        <v>83039.759999999995</v>
      </c>
      <c r="G12" s="8">
        <f>+[1]DB_complessivo!R13</f>
        <v>83039.759999999995</v>
      </c>
      <c r="H12" s="8">
        <v>0</v>
      </c>
      <c r="I12" s="8">
        <f>+[1]DB_complessivo!S13</f>
        <v>0</v>
      </c>
      <c r="J12" s="8">
        <f>+[1]DB_complessivo!T13</f>
        <v>0</v>
      </c>
      <c r="K12" s="8">
        <f>+[1]DB_complessivo!U13</f>
        <v>0</v>
      </c>
    </row>
    <row r="13" spans="1:22" ht="55.5" customHeight="1" x14ac:dyDescent="0.25">
      <c r="A13" s="5" t="str">
        <f>+[1]DB_complessivo!B15</f>
        <v>Dimec S.r.l.</v>
      </c>
      <c r="B13" s="6" t="str">
        <f>+[1]DB_complessivo!C15</f>
        <v>01835900224</v>
      </c>
      <c r="C13" s="6" t="str">
        <f>+[1]DB_complessivo!D15</f>
        <v>PIEVE DI BONO-PREZZO   (TN) CENTRO BIC</v>
      </c>
      <c r="D13" s="6" t="str">
        <f>+[1]DB_complessivo!K15</f>
        <v>Indirizzi provinciali - D.G.P. nr. 1624 di data 05/10/2021 e ss.mm.</v>
      </c>
      <c r="E13" s="7">
        <f>+[1]DB_complessivo!P15</f>
        <v>44634</v>
      </c>
      <c r="F13" s="8">
        <f>+[1]DB_complessivo!Q15</f>
        <v>55755</v>
      </c>
      <c r="G13" s="8">
        <f>+[1]DB_complessivo!R15</f>
        <v>55755</v>
      </c>
      <c r="H13" s="8">
        <v>0</v>
      </c>
      <c r="I13" s="8">
        <f>+[1]DB_complessivo!S15</f>
        <v>0</v>
      </c>
      <c r="J13" s="8">
        <f>+[1]DB_complessivo!T15</f>
        <v>0</v>
      </c>
      <c r="K13" s="8">
        <f>+[1]DB_complessivo!U15</f>
        <v>0</v>
      </c>
    </row>
    <row r="14" spans="1:22" ht="55.5" customHeight="1" x14ac:dyDescent="0.25">
      <c r="A14" s="5" t="str">
        <f>+[1]DB_complessivo!B16</f>
        <v>Enyr S.r.l.</v>
      </c>
      <c r="B14" s="6" t="str">
        <f>+[1]DB_complessivo!C16</f>
        <v>02532370224</v>
      </c>
      <c r="C14" s="6" t="str">
        <f>+[1]DB_complessivo!D16</f>
        <v>TRENTO   (TN) VIALE SAN FRANCESCO D'ASSISI 10</v>
      </c>
      <c r="D14" s="6" t="str">
        <f>+[1]DB_complessivo!K16</f>
        <v>Indirizzi provinciali - D.G.P. nr. 1624 di data 05/10/2021 e ss.mm.</v>
      </c>
      <c r="E14" s="7">
        <f>+[1]DB_complessivo!P16</f>
        <v>44704</v>
      </c>
      <c r="F14" s="8">
        <f>+[1]DB_complessivo!Q16</f>
        <v>7208.6</v>
      </c>
      <c r="G14" s="8">
        <f>+[1]DB_complessivo!R16</f>
        <v>7208.6</v>
      </c>
      <c r="H14" s="8">
        <v>0</v>
      </c>
      <c r="I14" s="8">
        <f>+[1]DB_complessivo!S16</f>
        <v>0</v>
      </c>
      <c r="J14" s="8">
        <f>+[1]DB_complessivo!T16</f>
        <v>0</v>
      </c>
      <c r="K14" s="8">
        <f>+[1]DB_complessivo!U16</f>
        <v>0</v>
      </c>
    </row>
    <row r="15" spans="1:22" ht="55.5" customHeight="1" x14ac:dyDescent="0.25">
      <c r="A15" s="5" t="str">
        <f>+[1]DB_complessivo!B19</f>
        <v>Fati Engineering S.r.l.</v>
      </c>
      <c r="B15" s="6" t="str">
        <f>+[1]DB_complessivo!C19</f>
        <v>02656670227</v>
      </c>
      <c r="C15" s="6" t="str">
        <f>+[1]DB_complessivo!D19</f>
        <v>ROVERETO   (TN) VIA FORTUNATO ZENI 8</v>
      </c>
      <c r="D15" s="6" t="str">
        <f>+[1]DB_complessivo!K19</f>
        <v>Indirizzi provinciali - D.G.P. nr. 1624 di data 05/10/2021 e ss.mm.</v>
      </c>
      <c r="E15" s="7">
        <f>+[1]DB_complessivo!P19</f>
        <v>44657</v>
      </c>
      <c r="F15" s="8">
        <f>+[1]DB_complessivo!Q19</f>
        <v>23580.720000000001</v>
      </c>
      <c r="G15" s="8">
        <f>+[1]DB_complessivo!R19</f>
        <v>23580.720000000001</v>
      </c>
      <c r="H15" s="8">
        <v>0</v>
      </c>
      <c r="I15" s="8">
        <f>+[1]DB_complessivo!S19</f>
        <v>0</v>
      </c>
      <c r="J15" s="8">
        <f>+[1]DB_complessivo!T19</f>
        <v>0</v>
      </c>
      <c r="K15" s="8">
        <f>+[1]DB_complessivo!U19</f>
        <v>0</v>
      </c>
    </row>
    <row r="16" spans="1:22" ht="55.5" customHeight="1" x14ac:dyDescent="0.25">
      <c r="A16" s="5" t="str">
        <f>+[1]DB_complessivo!B20</f>
        <v>Radarmeteo S.r.l.</v>
      </c>
      <c r="B16" s="6" t="str">
        <f>+[1]DB_complessivo!C20</f>
        <v>04172760284</v>
      </c>
      <c r="C16" s="6" t="str">
        <f>+[1]DB_complessivo!D20</f>
        <v>DUE CARRARE   (PD) VIA IV NOVEMBRE 117</v>
      </c>
      <c r="D16" s="6" t="str">
        <f>+[1]DB_complessivo!K20</f>
        <v>Indirizzi provinciali - D.G.P. nr. 1624 di data 05/10/2021 e ss.mm.</v>
      </c>
      <c r="E16" s="7">
        <f>+[1]DB_complessivo!P20</f>
        <v>44680</v>
      </c>
      <c r="F16" s="8">
        <f>+[1]DB_complessivo!Q20</f>
        <v>10483.200000000001</v>
      </c>
      <c r="G16" s="8">
        <f>+[1]DB_complessivo!R20</f>
        <v>10483.200000000001</v>
      </c>
      <c r="H16" s="8">
        <v>0</v>
      </c>
      <c r="I16" s="8">
        <f>+[1]DB_complessivo!S20</f>
        <v>0</v>
      </c>
      <c r="J16" s="8">
        <f>+[1]DB_complessivo!T20</f>
        <v>0</v>
      </c>
      <c r="K16" s="8">
        <f>+[1]DB_complessivo!U20</f>
        <v>0</v>
      </c>
    </row>
    <row r="17" spans="1:22" ht="68.25" customHeight="1" x14ac:dyDescent="0.25">
      <c r="A17" s="5" t="str">
        <f>+[1]DB_complessivo!B22</f>
        <v>Pietranet S.r.l.</v>
      </c>
      <c r="B17" s="6" t="str">
        <f>+[1]DB_complessivo!C22</f>
        <v>02378110221</v>
      </c>
      <c r="C17" s="6" t="str">
        <f>+[1]DB_complessivo!D22</f>
        <v>ROVERETO   (TN) PIAZZA MANIFATTURA 1</v>
      </c>
      <c r="D17" s="6" t="str">
        <f>+[1]DB_complessivo!K22</f>
        <v>Indirizzi provinciali - D.G.P. nr. 1624 di data 05/10/2021 e ss.mm.</v>
      </c>
      <c r="E17" s="7">
        <f>+[1]DB_complessivo!P22</f>
        <v>44648</v>
      </c>
      <c r="F17" s="8">
        <f>+[1]DB_complessivo!Q22</f>
        <v>9828</v>
      </c>
      <c r="G17" s="8">
        <f>+[1]DB_complessivo!R22</f>
        <v>9828</v>
      </c>
      <c r="H17" s="8">
        <v>0</v>
      </c>
      <c r="I17" s="8">
        <f>+[1]DB_complessivo!S22</f>
        <v>0</v>
      </c>
      <c r="J17" s="8">
        <f>+[1]DB_complessivo!T22</f>
        <v>0</v>
      </c>
      <c r="K17" s="8">
        <f>+[1]DB_complessivo!U22</f>
        <v>0</v>
      </c>
    </row>
    <row r="18" spans="1:22" ht="68.25" customHeight="1" x14ac:dyDescent="0.25">
      <c r="A18" s="5" t="str">
        <f>+[1]DB_complessivo!B23</f>
        <v>Ideantis S.r.l.</v>
      </c>
      <c r="B18" s="6" t="str">
        <f>+[1]DB_complessivo!C23</f>
        <v>11071540964</v>
      </c>
      <c r="C18" s="6" t="str">
        <f>+[1]DB_complessivo!D23</f>
        <v>MILANO   (MI) VIALE MONTE NERO 80</v>
      </c>
      <c r="D18" s="6" t="str">
        <f>+[1]DB_complessivo!K23</f>
        <v>Indirizzi provinciali - D.G.P. nr. 1624 di data 05/10/2021 e ss.mm.</v>
      </c>
      <c r="E18" s="7">
        <f>+[1]DB_complessivo!P23</f>
        <v>44718</v>
      </c>
      <c r="F18" s="8">
        <f>+[1]DB_complessivo!Q23</f>
        <v>51705</v>
      </c>
      <c r="G18" s="8">
        <f>+[1]DB_complessivo!R23</f>
        <v>51705</v>
      </c>
      <c r="H18" s="8">
        <v>0</v>
      </c>
      <c r="I18" s="8">
        <f>+[1]DB_complessivo!S23</f>
        <v>0</v>
      </c>
      <c r="J18" s="8">
        <f>+[1]DB_complessivo!T23</f>
        <v>0</v>
      </c>
      <c r="K18" s="8">
        <f>+[1]DB_complessivo!U23</f>
        <v>0</v>
      </c>
    </row>
    <row r="19" spans="1:22" ht="68.25" customHeight="1" x14ac:dyDescent="0.25">
      <c r="A19" s="5" t="str">
        <f>+[1]DB_complessivo!B24</f>
        <v>Union Batch S.r.l.</v>
      </c>
      <c r="B19" s="6" t="str">
        <f>+[1]DB_complessivo!C24</f>
        <v>02582980229</v>
      </c>
      <c r="C19" s="6" t="str">
        <f>+[1]DB_complessivo!D24</f>
        <v>ROVERETO   (TN) PIAZZA MANIFATTURA 1</v>
      </c>
      <c r="D19" s="6" t="str">
        <f>+[1]DB_complessivo!K24</f>
        <v>Indirizzi provinciali - D.G.P. nr. 1624 di data 05/10/2021 e ss.mm.</v>
      </c>
      <c r="E19" s="7">
        <f>+[1]DB_complessivo!P24</f>
        <v>44743</v>
      </c>
      <c r="F19" s="8">
        <f>+[1]DB_complessivo!Q24</f>
        <v>33415.199999999997</v>
      </c>
      <c r="G19" s="8">
        <f>+[1]DB_complessivo!R24</f>
        <v>33415.199999999997</v>
      </c>
      <c r="H19" s="8">
        <v>0</v>
      </c>
      <c r="I19" s="8">
        <f>+[1]DB_complessivo!S24</f>
        <v>0</v>
      </c>
      <c r="J19" s="8">
        <f>+[1]DB_complessivo!T24</f>
        <v>0</v>
      </c>
      <c r="K19" s="8">
        <f>+[1]DB_complessivo!U24</f>
        <v>0</v>
      </c>
    </row>
    <row r="20" spans="1:22" ht="68.25" customHeight="1" x14ac:dyDescent="0.25">
      <c r="A20" s="5" t="str">
        <f>+[1]DB_complessivo!B25</f>
        <v>Ivolution S.r.l.</v>
      </c>
      <c r="B20" s="6" t="str">
        <f>+[1]DB_complessivo!C25</f>
        <v>02344230228</v>
      </c>
      <c r="C20" s="6" t="str">
        <f>+[1]DB_complessivo!D25</f>
        <v>ROVERETO   (TN) VIA FORTUNATO ZENI 8</v>
      </c>
      <c r="D20" s="6" t="str">
        <f>+[1]DB_complessivo!K25</f>
        <v>Indirizzi provinciali - D.G.P. nr. 1624 di data 05/10/2021 e ss.mm.</v>
      </c>
      <c r="E20" s="7">
        <f>+[1]DB_complessivo!P25</f>
        <v>44805</v>
      </c>
      <c r="F20" s="8">
        <f>+[1]DB_complessivo!Q25</f>
        <v>3639</v>
      </c>
      <c r="G20" s="8">
        <f>+[1]DB_complessivo!R25</f>
        <v>3636.7</v>
      </c>
      <c r="H20" s="8">
        <v>0</v>
      </c>
      <c r="I20" s="8">
        <f>+[1]DB_complessivo!S25</f>
        <v>2.2999999999999998</v>
      </c>
      <c r="J20" s="8">
        <f>+[1]DB_complessivo!T25</f>
        <v>0</v>
      </c>
      <c r="K20" s="8">
        <f>+[1]DB_complessivo!U25</f>
        <v>0</v>
      </c>
    </row>
    <row r="21" spans="1:22" ht="68.25" customHeight="1" x14ac:dyDescent="0.25">
      <c r="A21" s="5" t="str">
        <f>+[1]DB_complessivo!B26</f>
        <v>Oversonic Bioscience S.r.l.</v>
      </c>
      <c r="B21" s="6" t="str">
        <f>+[1]DB_complessivo!C26</f>
        <v>02663880223</v>
      </c>
      <c r="C21" s="6" t="str">
        <f>+[1]DB_complessivo!D26</f>
        <v>ROVERETO   (TN) VIA FORTUNATO ZENI 8</v>
      </c>
      <c r="D21" s="6" t="str">
        <f>+[1]DB_complessivo!K26</f>
        <v>Indirizzi provinciali - D.G.P. nr. 1624 di data 05/10/2021 e ss.mm.</v>
      </c>
      <c r="E21" s="7">
        <f>+[1]DB_complessivo!P26</f>
        <v>44739</v>
      </c>
      <c r="F21" s="8">
        <f>+[1]DB_complessivo!Q26</f>
        <v>22865.05</v>
      </c>
      <c r="G21" s="8">
        <f>+[1]DB_complessivo!R26</f>
        <v>22865.05</v>
      </c>
      <c r="H21" s="8">
        <v>0</v>
      </c>
      <c r="I21" s="8">
        <f>+[1]DB_complessivo!S26</f>
        <v>0</v>
      </c>
      <c r="J21" s="8">
        <f>+[1]DB_complessivo!T26</f>
        <v>0</v>
      </c>
      <c r="K21" s="8">
        <f>+[1]DB_complessivo!U26</f>
        <v>0</v>
      </c>
    </row>
    <row r="22" spans="1:22" ht="68.25" customHeight="1" x14ac:dyDescent="0.25">
      <c r="A22" s="5" t="str">
        <f>+[1]DB_complessivo!B27</f>
        <v>Cora S.r.l.</v>
      </c>
      <c r="B22" s="6" t="str">
        <f>+[1]DB_complessivo!C27</f>
        <v>00496220229</v>
      </c>
      <c r="C22" s="6" t="str">
        <f>+[1]DB_complessivo!D27</f>
        <v>ROVERETO   (TN) VIALE DEL LAVORO 3</v>
      </c>
      <c r="D22" s="6" t="str">
        <f>+[1]DB_complessivo!K27</f>
        <v>Indirizzi provinciali - D.G.P. nr. 1624 di data 05/10/2021 e ss.mm.</v>
      </c>
      <c r="E22" s="7">
        <f>+[1]DB_complessivo!P27</f>
        <v>44700</v>
      </c>
      <c r="F22" s="8">
        <f>+[1]DB_complessivo!Q27</f>
        <v>37127.519999999997</v>
      </c>
      <c r="G22" s="8">
        <f>+[1]DB_complessivo!R27</f>
        <v>37127.519999999997</v>
      </c>
      <c r="H22" s="8">
        <v>0</v>
      </c>
      <c r="I22" s="8">
        <f>+[1]DB_complessivo!S27</f>
        <v>0</v>
      </c>
      <c r="J22" s="8">
        <f>+[1]DB_complessivo!T27</f>
        <v>0</v>
      </c>
      <c r="K22" s="8">
        <f>+[1]DB_complessivo!U27</f>
        <v>0</v>
      </c>
    </row>
    <row r="23" spans="1:22" ht="68.25" customHeight="1" x14ac:dyDescent="0.25">
      <c r="A23" s="5" t="str">
        <f>+[1]DB_complessivo!B28</f>
        <v>Metal Working S.r.l.</v>
      </c>
      <c r="B23" s="6" t="str">
        <f>+[1]DB_complessivo!C28</f>
        <v>02064370220</v>
      </c>
      <c r="C23" s="6" t="str">
        <f>+[1]DB_complessivo!D28</f>
        <v>PERGINE VALSUGANA   (TN) VIALE DANTE 300</v>
      </c>
      <c r="D23" s="6" t="str">
        <f>+[1]DB_complessivo!K28</f>
        <v>Indirizzi provinciali - D.G.P. nr. 1624 di data 05/10/2021 e ss.mm.</v>
      </c>
      <c r="E23" s="7">
        <f>+[1]DB_complessivo!P28</f>
        <v>44739</v>
      </c>
      <c r="F23" s="8">
        <f>+[1]DB_complessivo!Q28</f>
        <v>24741.06</v>
      </c>
      <c r="G23" s="8">
        <f>+[1]DB_complessivo!R28</f>
        <v>24741.06</v>
      </c>
      <c r="H23" s="8">
        <v>0</v>
      </c>
      <c r="I23" s="8">
        <f>+[1]DB_complessivo!S28</f>
        <v>0</v>
      </c>
      <c r="J23" s="8">
        <f>+[1]DB_complessivo!T28</f>
        <v>0</v>
      </c>
      <c r="K23" s="8">
        <f>+[1]DB_complessivo!U28</f>
        <v>0</v>
      </c>
    </row>
    <row r="24" spans="1:22" ht="68.25" customHeight="1" x14ac:dyDescent="0.25">
      <c r="A24" s="5" t="str">
        <f>+[1]DB_complessivo!B29</f>
        <v>Novotic S.r.l. unipersonale</v>
      </c>
      <c r="B24" s="6" t="str">
        <f>+[1]DB_complessivo!C29</f>
        <v>01590560221</v>
      </c>
      <c r="C24" s="6" t="str">
        <f>+[1]DB_complessivo!D29</f>
        <v>ROVERETO   (TN) VIA FORTUNATO ZENI 8</v>
      </c>
      <c r="D24" s="6" t="str">
        <f>+[1]DB_complessivo!K29</f>
        <v>Indirizzi provinciali - D.G.P. nr. 1624 di data 05/10/2021 e ss.mm.</v>
      </c>
      <c r="E24" s="7">
        <f>+[1]DB_complessivo!P29</f>
        <v>44700</v>
      </c>
      <c r="F24" s="8">
        <f>+[1]DB_complessivo!Q29</f>
        <v>86276.88</v>
      </c>
      <c r="G24" s="8">
        <f>+[1]DB_complessivo!R29</f>
        <v>86276.88</v>
      </c>
      <c r="H24" s="8">
        <v>0</v>
      </c>
      <c r="I24" s="8">
        <f>+[1]DB_complessivo!S29</f>
        <v>0</v>
      </c>
      <c r="J24" s="8">
        <f>+[1]DB_complessivo!T29</f>
        <v>0</v>
      </c>
      <c r="K24" s="8">
        <f>+[1]DB_complessivo!U29</f>
        <v>0</v>
      </c>
    </row>
    <row r="25" spans="1:22" ht="68.25" customHeight="1" x14ac:dyDescent="0.25">
      <c r="A25" s="5" t="str">
        <f>+[1]DB_complessivo!B30</f>
        <v>Almec Tech S.r.l.</v>
      </c>
      <c r="B25" s="6" t="str">
        <f>+[1]DB_complessivo!C30</f>
        <v>02608030223</v>
      </c>
      <c r="C25" s="6" t="str">
        <f>+[1]DB_complessivo!D30</f>
        <v>ROVERETO   (TN) VIA FORNACI 64/D</v>
      </c>
      <c r="D25" s="6" t="str">
        <f>+[1]DB_complessivo!K30</f>
        <v>Indirizzi provinciali - D.G.P. nr. 1624 di data 05/10/2021 e ss.mm.</v>
      </c>
      <c r="E25" s="7">
        <f>+[1]DB_complessivo!P30</f>
        <v>44739</v>
      </c>
      <c r="F25" s="8">
        <f>+[1]DB_complessivo!Q30</f>
        <v>88443.36</v>
      </c>
      <c r="G25" s="8">
        <f>+[1]DB_complessivo!R30</f>
        <v>88443.36</v>
      </c>
      <c r="H25" s="8">
        <v>0</v>
      </c>
      <c r="I25" s="8">
        <f>+[1]DB_complessivo!S30</f>
        <v>0</v>
      </c>
      <c r="J25" s="8">
        <f>+[1]DB_complessivo!T30</f>
        <v>0</v>
      </c>
      <c r="K25" s="8">
        <f>+[1]DB_complessivo!U30</f>
        <v>0</v>
      </c>
    </row>
    <row r="26" spans="1:22" ht="68.25" customHeight="1" x14ac:dyDescent="0.25">
      <c r="A26" s="5" t="str">
        <f>+[1]DB_complessivo!B31</f>
        <v>Watts Industries Italia S.r.l.</v>
      </c>
      <c r="B26" s="6" t="str">
        <f>+[1]DB_complessivo!C31</f>
        <v>01742290214</v>
      </c>
      <c r="C26" s="6" t="str">
        <f>+[1]DB_complessivo!D31</f>
        <v>TRENTO   (TN) VIA VIENNA 3</v>
      </c>
      <c r="D26" s="6" t="str">
        <f>+[1]DB_complessivo!K31</f>
        <v>Indirizzi provinciali - D.G.P. nr. 1624 di data 05/10/2021 e ss.mm.</v>
      </c>
      <c r="E26" s="7">
        <f>+[1]DB_complessivo!P31</f>
        <v>44748</v>
      </c>
      <c r="F26" s="8">
        <f>+[1]DB_complessivo!Q31</f>
        <v>51528.24</v>
      </c>
      <c r="G26" s="8">
        <f>+[1]DB_complessivo!R31</f>
        <v>51528.24</v>
      </c>
      <c r="H26" s="8">
        <v>0</v>
      </c>
      <c r="I26" s="8">
        <f>+[1]DB_complessivo!S31</f>
        <v>0</v>
      </c>
      <c r="J26" s="8">
        <f>+[1]DB_complessivo!T31</f>
        <v>0</v>
      </c>
      <c r="K26" s="8">
        <f>+[1]DB_complessivo!U31</f>
        <v>0</v>
      </c>
    </row>
    <row r="27" spans="1:22" s="9" customFormat="1" ht="68.25" customHeight="1" x14ac:dyDescent="0.25">
      <c r="A27" s="5" t="str">
        <f>+[1]DB_complessivo!B32</f>
        <v>Nplus S.r.l.</v>
      </c>
      <c r="B27" s="6" t="str">
        <f>+[1]DB_complessivo!C32</f>
        <v>01148830316</v>
      </c>
      <c r="C27" s="6" t="str">
        <f>+[1]DB_complessivo!D32</f>
        <v>ROVERETO   (TN) VIA FORTUNATO ZENI 8</v>
      </c>
      <c r="D27" s="6" t="str">
        <f>+[1]DB_complessivo!K32</f>
        <v>Indirizzi provinciali - D.G.P. nr. 1624 di data 05/10/2021 e ss.mm.</v>
      </c>
      <c r="E27" s="7">
        <f>+[1]DB_complessivo!P32</f>
        <v>44869</v>
      </c>
      <c r="F27" s="8">
        <f>+[1]DB_complessivo!Q32</f>
        <v>9086</v>
      </c>
      <c r="G27" s="8">
        <f>+[1]DB_complessivo!R32</f>
        <v>9081.91</v>
      </c>
      <c r="H27" s="8">
        <v>0</v>
      </c>
      <c r="I27" s="8">
        <f>+[1]DB_complessivo!S32</f>
        <v>4.09</v>
      </c>
      <c r="J27" s="8">
        <f>+[1]DB_complessivo!T32</f>
        <v>0</v>
      </c>
      <c r="K27" s="8">
        <f>+[1]DB_complessivo!U32</f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s="9" customFormat="1" ht="68.25" customHeight="1" x14ac:dyDescent="0.25">
      <c r="A28" s="5" t="str">
        <f>+[1]DB_complessivo!B33</f>
        <v>DES S.r.l.</v>
      </c>
      <c r="B28" s="6" t="str">
        <f>+[1]DB_complessivo!C33</f>
        <v>02660010220</v>
      </c>
      <c r="C28" s="6" t="str">
        <f>+[1]DB_complessivo!D33</f>
        <v>ROVERETO   (TN) VIA PARTELI 19</v>
      </c>
      <c r="D28" s="6" t="str">
        <f>+[1]DB_complessivo!K33</f>
        <v>Indirizzi provinciali - D.G.P. nr. 1624 di data 05/10/2021 e ss.mm.</v>
      </c>
      <c r="E28" s="7">
        <f>+[1]DB_complessivo!P33</f>
        <v>44838</v>
      </c>
      <c r="F28" s="8">
        <f>+[1]DB_complessivo!Q33</f>
        <v>36747.43</v>
      </c>
      <c r="G28" s="8">
        <f>+[1]DB_complessivo!R33</f>
        <v>36193</v>
      </c>
      <c r="H28" s="8">
        <v>0</v>
      </c>
      <c r="I28" s="8">
        <f>+[1]DB_complessivo!S33</f>
        <v>554.42999999999995</v>
      </c>
      <c r="J28" s="8">
        <f>+[1]DB_complessivo!T33</f>
        <v>0</v>
      </c>
      <c r="K28" s="8">
        <f>+[1]DB_complessivo!U33</f>
        <v>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9" customFormat="1" ht="68.25" customHeight="1" x14ac:dyDescent="0.25">
      <c r="A29" s="5" t="str">
        <f>+[1]DB_complessivo!B34</f>
        <v>Happy Frizz S.p.A.</v>
      </c>
      <c r="B29" s="6" t="str">
        <f>+[1]DB_complessivo!C34</f>
        <v>02009940228</v>
      </c>
      <c r="C29" s="6" t="str">
        <f>+[1]DB_complessivo!D34</f>
        <v>TRENTO   (TN) VIA INNSBRUCK 22</v>
      </c>
      <c r="D29" s="6" t="str">
        <f>+[1]DB_complessivo!K34</f>
        <v>Indirizzi provinciali - D.G.P. nr. 1624 di data 05/10/2021 e ss.mm.</v>
      </c>
      <c r="E29" s="7">
        <f>+[1]DB_complessivo!P34</f>
        <v>44761</v>
      </c>
      <c r="F29" s="8">
        <f>+[1]DB_complessivo!Q34</f>
        <v>112957.22</v>
      </c>
      <c r="G29" s="8">
        <f>+[1]DB_complessivo!R34</f>
        <v>112957.22</v>
      </c>
      <c r="H29" s="8">
        <v>0</v>
      </c>
      <c r="I29" s="8">
        <f>+[1]DB_complessivo!S34</f>
        <v>0</v>
      </c>
      <c r="J29" s="8">
        <f>+[1]DB_complessivo!T34</f>
        <v>0</v>
      </c>
      <c r="K29" s="8">
        <f>+[1]DB_complessivo!U34</f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s="9" customFormat="1" ht="68.25" customHeight="1" x14ac:dyDescent="0.25">
      <c r="A30" s="5" t="str">
        <f>+[1]DB_complessivo!B36</f>
        <v>Iniziative e Sviluppo Società cooperativa</v>
      </c>
      <c r="B30" s="6" t="str">
        <f>+[1]DB_complessivo!C36</f>
        <v>01692480229</v>
      </c>
      <c r="C30" s="6" t="str">
        <f>+[1]DB_complessivo!D36</f>
        <v>PIEVE DI BONO-PREZZO (TN) FRAZ. STRADA 16</v>
      </c>
      <c r="D30" s="6" t="str">
        <f>+[1]DB_complessivo!K36</f>
        <v>Indirizzi provinciali - D.G.P. nr. 1624 di data 05/10/2021 e ss.mm.</v>
      </c>
      <c r="E30" s="7">
        <f>+[1]DB_complessivo!P36</f>
        <v>44792</v>
      </c>
      <c r="F30" s="8">
        <f>+[1]DB_complessivo!Q36</f>
        <v>26999.78</v>
      </c>
      <c r="G30" s="8">
        <f>+[1]DB_complessivo!R36</f>
        <v>26984.03</v>
      </c>
      <c r="H30" s="8">
        <v>0</v>
      </c>
      <c r="I30" s="8">
        <f>+[1]DB_complessivo!S36</f>
        <v>15.749999999999998</v>
      </c>
      <c r="J30" s="8">
        <f>+[1]DB_complessivo!T36</f>
        <v>0</v>
      </c>
      <c r="K30" s="8">
        <f>+[1]DB_complessivo!U36</f>
        <v>0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s="9" customFormat="1" ht="68.25" customHeight="1" x14ac:dyDescent="0.25">
      <c r="A31" s="5" t="str">
        <f>+[1]DB_complessivo!B37</f>
        <v>HPA S.r.l.</v>
      </c>
      <c r="B31" s="6" t="str">
        <f>+[1]DB_complessivo!C37</f>
        <v>02465360226</v>
      </c>
      <c r="C31" s="6" t="str">
        <f>+[1]DB_complessivo!D37</f>
        <v>TRENTO   (TN) VIA DEI SOLTERI 38</v>
      </c>
      <c r="D31" s="6" t="str">
        <f>+[1]DB_complessivo!K37</f>
        <v>Indirizzi provinciali - D.G.P. nr. 1624 di data 05/10/2021 e ss.mm.</v>
      </c>
      <c r="E31" s="7">
        <f>+[1]DB_complessivo!P37</f>
        <v>44748</v>
      </c>
      <c r="F31" s="8">
        <f>+[1]DB_complessivo!Q37</f>
        <v>75545.61</v>
      </c>
      <c r="G31" s="8">
        <f>+[1]DB_complessivo!R37</f>
        <v>75545.61</v>
      </c>
      <c r="H31" s="8">
        <v>0</v>
      </c>
      <c r="I31" s="8">
        <f>+[1]DB_complessivo!S37</f>
        <v>0</v>
      </c>
      <c r="J31" s="8">
        <f>+[1]DB_complessivo!T37</f>
        <v>0</v>
      </c>
      <c r="K31" s="8">
        <f>+[1]DB_complessivo!U37</f>
        <v>0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s="9" customFormat="1" ht="68.25" customHeight="1" x14ac:dyDescent="0.25">
      <c r="A32" s="5" t="str">
        <f>+[1]DB_complessivo!B38</f>
        <v>Duke S.r.l.</v>
      </c>
      <c r="B32" s="6" t="str">
        <f>+[1]DB_complessivo!C38</f>
        <v>02640350225</v>
      </c>
      <c r="C32" s="6" t="str">
        <f>+[1]DB_complessivo!D38</f>
        <v>TRENTO   (TN) VIA TORRE VERDE 21</v>
      </c>
      <c r="D32" s="6" t="str">
        <f>+[1]DB_complessivo!K38</f>
        <v>Indirizzi provinciali - D.G.P. nr. 1624 di data 05/10/2021 e ss.mm.</v>
      </c>
      <c r="E32" s="7">
        <f>+[1]DB_complessivo!P38</f>
        <v>44805</v>
      </c>
      <c r="F32" s="8">
        <f>+[1]DB_complessivo!Q38</f>
        <v>50654.9</v>
      </c>
      <c r="G32" s="8">
        <f>+[1]DB_complessivo!R38</f>
        <v>50375.26</v>
      </c>
      <c r="H32" s="8">
        <v>0</v>
      </c>
      <c r="I32" s="8">
        <f>+[1]DB_complessivo!S38</f>
        <v>279.64</v>
      </c>
      <c r="J32" s="8">
        <f>+[1]DB_complessivo!T38</f>
        <v>0</v>
      </c>
      <c r="K32" s="8">
        <f>+[1]DB_complessivo!U38</f>
        <v>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s="9" customFormat="1" ht="68.25" customHeight="1" x14ac:dyDescent="0.25">
      <c r="A33" s="5" t="str">
        <f>+[1]DB_complessivo!B39</f>
        <v>Phox S.r.l.</v>
      </c>
      <c r="B33" s="6" t="str">
        <f>+[1]DB_complessivo!C39</f>
        <v>04460890280</v>
      </c>
      <c r="C33" s="6" t="str">
        <f>+[1]DB_complessivo!D39</f>
        <v>BORGO VALSUGANA   (TN) VIA ARMENTERA 8</v>
      </c>
      <c r="D33" s="6" t="str">
        <f>+[1]DB_complessivo!K39</f>
        <v>Indirizzi provinciali - D.G.P. nr. 1624 di data 05/10/2021 e ss.mm.</v>
      </c>
      <c r="E33" s="7" t="str">
        <f>+[1]DB_complessivo!P39</f>
        <v>17/10/2022 (Polo Tecnologico di Rovereto)</v>
      </c>
      <c r="F33" s="8">
        <f>+[1]DB_complessivo!Q39</f>
        <v>49344.840000000004</v>
      </c>
      <c r="G33" s="8">
        <f>+[1]DB_complessivo!R39</f>
        <v>48590.01</v>
      </c>
      <c r="H33" s="8">
        <v>0</v>
      </c>
      <c r="I33" s="8">
        <f>+[1]DB_complessivo!S39</f>
        <v>754.83</v>
      </c>
      <c r="J33" s="8">
        <f>+[1]DB_complessivo!T39</f>
        <v>0</v>
      </c>
      <c r="K33" s="8">
        <f>+[1]DB_complessivo!U39</f>
        <v>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s="9" customFormat="1" ht="68.25" customHeight="1" x14ac:dyDescent="0.25">
      <c r="A34" s="5" t="str">
        <f>+[1]DB_complessivo!B40</f>
        <v>Phox S.r.l.</v>
      </c>
      <c r="B34" s="6" t="str">
        <f>+[1]DB_complessivo!C40</f>
        <v>04460890280</v>
      </c>
      <c r="C34" s="6" t="str">
        <f>+[1]DB_complessivo!D40</f>
        <v>BORGO VALSUGANA   (TN) VIA ARMENTERA 8</v>
      </c>
      <c r="D34" s="6" t="str">
        <f>+[1]DB_complessivo!K40</f>
        <v>Indirizzi provinciali - D.G.P. nr. 1624 di data 05/10/2021 e ss.mm.</v>
      </c>
      <c r="E34" s="7" t="str">
        <f>+[1]DB_complessivo!P40</f>
        <v xml:space="preserve">17/10/2022 (Polo Tecnologico di Borgo Valsugana) </v>
      </c>
      <c r="F34" s="8">
        <f>+[1]DB_complessivo!Q40</f>
        <v>16660.8</v>
      </c>
      <c r="G34" s="8">
        <f>+[1]DB_complessivo!R40</f>
        <v>16405.939999999999</v>
      </c>
      <c r="H34" s="8">
        <v>0</v>
      </c>
      <c r="I34" s="8">
        <f>+[1]DB_complessivo!S40</f>
        <v>254.86</v>
      </c>
      <c r="J34" s="8">
        <f>+[1]DB_complessivo!T40</f>
        <v>0</v>
      </c>
      <c r="K34" s="8">
        <f>+[1]DB_complessivo!U40</f>
        <v>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9" customFormat="1" ht="68.25" customHeight="1" x14ac:dyDescent="0.25">
      <c r="A35" s="5" t="str">
        <f>+[1]DB_complessivo!B41</f>
        <v>Bikeflip S.r.l.</v>
      </c>
      <c r="B35" s="6" t="str">
        <f>+[1]DB_complessivo!C41</f>
        <v>02606780225</v>
      </c>
      <c r="C35" s="6" t="str">
        <f>+[1]DB_complessivo!D41</f>
        <v>ROVERETO   (TN) PIAZZA MANIFATTURA 1</v>
      </c>
      <c r="D35" s="6" t="str">
        <f>+[1]DB_complessivo!K41</f>
        <v>Indirizzi provinciali - D.G.P. nr. 1624 di data 05/10/2021 e ss.mm.</v>
      </c>
      <c r="E35" s="7">
        <f>+[1]DB_complessivo!P41</f>
        <v>44804</v>
      </c>
      <c r="F35" s="8">
        <f>+[1]DB_complessivo!Q41</f>
        <v>4586.28</v>
      </c>
      <c r="G35" s="8">
        <f>+[1]DB_complessivo!R41</f>
        <v>4561.08</v>
      </c>
      <c r="H35" s="8">
        <v>0</v>
      </c>
      <c r="I35" s="8">
        <f>+[1]DB_complessivo!S41</f>
        <v>25.2</v>
      </c>
      <c r="J35" s="8">
        <f>+[1]DB_complessivo!T41</f>
        <v>0</v>
      </c>
      <c r="K35" s="8">
        <f>+[1]DB_complessivo!U41</f>
        <v>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9" customFormat="1" ht="68.25" customHeight="1" x14ac:dyDescent="0.25">
      <c r="A36" s="5" t="str">
        <f>+[1]DB_complessivo!B42</f>
        <v>Lincotek Trento S.p.a.</v>
      </c>
      <c r="B36" s="6" t="str">
        <f>+[1]DB_complessivo!C42</f>
        <v>01305350223</v>
      </c>
      <c r="C36" s="6" t="str">
        <f>+[1]DB_complessivo!D42</f>
        <v>PERGINE VALSUGANA   (TN) LOCALITA' CIRE' - VIA AL DOS DE LA RODA 60</v>
      </c>
      <c r="D36" s="6" t="str">
        <f>+[1]DB_complessivo!K42</f>
        <v>Indirizzi provinciali - D.G.P. nr. 1624 di data 05/10/2021 e ss.mm.</v>
      </c>
      <c r="E36" s="7">
        <f>+[1]DB_complessivo!P42</f>
        <v>44844</v>
      </c>
      <c r="F36" s="8">
        <f>+[1]DB_complessivo!Q42</f>
        <v>151451.99</v>
      </c>
      <c r="G36" s="8">
        <f>+[1]DB_complessivo!R42</f>
        <v>150000</v>
      </c>
      <c r="H36" s="8">
        <v>0</v>
      </c>
      <c r="I36" s="8">
        <f>+[1]DB_complessivo!S42</f>
        <v>1451.99</v>
      </c>
      <c r="J36" s="8">
        <f>+[1]DB_complessivo!T42</f>
        <v>0</v>
      </c>
      <c r="K36" s="8">
        <f>+[1]DB_complessivo!U42</f>
        <v>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9" customFormat="1" ht="68.25" customHeight="1" x14ac:dyDescent="0.25">
      <c r="A37" s="5" t="str">
        <f>+[1]DB_complessivo!B43</f>
        <v>Feelwork S.r.l.</v>
      </c>
      <c r="B37" s="6" t="str">
        <f>+[1]DB_complessivo!C43</f>
        <v>02679650222</v>
      </c>
      <c r="C37" s="6" t="str">
        <f>+[1]DB_complessivo!D43</f>
        <v>ARCO   (TN) VIA DELLA CROSETA 39</v>
      </c>
      <c r="D37" s="6" t="str">
        <f>+[1]DB_complessivo!K43</f>
        <v>Indirizzi provinciali - D.G.P. nr. 1624 di data 05/10/2021 e ss.mm.</v>
      </c>
      <c r="E37" s="7">
        <f>+[1]DB_complessivo!P43</f>
        <v>44834</v>
      </c>
      <c r="F37" s="8">
        <f>+[1]DB_complessivo!Q43</f>
        <v>59535</v>
      </c>
      <c r="G37" s="8">
        <f>+[1]DB_complessivo!R43</f>
        <v>57758.21</v>
      </c>
      <c r="H37" s="8">
        <v>0</v>
      </c>
      <c r="I37" s="8">
        <f>+[1]DB_complessivo!S43</f>
        <v>1776.79</v>
      </c>
      <c r="J37" s="8">
        <f>+[1]DB_complessivo!T43</f>
        <v>0</v>
      </c>
      <c r="K37" s="8">
        <f>+[1]DB_complessivo!U43</f>
        <v>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9" customFormat="1" ht="68.25" customHeight="1" x14ac:dyDescent="0.25">
      <c r="A38" s="5" t="str">
        <f>+[1]DB_complessivo!B44</f>
        <v>Secure Meters  AB - Italy Branch</v>
      </c>
      <c r="B38" s="6" t="str">
        <f>+[1]DB_complessivo!C44</f>
        <v>11157680965</v>
      </c>
      <c r="C38" s="6" t="str">
        <f>+[1]DB_complessivo!D44</f>
        <v>NYKOPING    BOX 1006 611 29 .  (SVEZIA) </v>
      </c>
      <c r="D38" s="6" t="str">
        <f>+[1]DB_complessivo!K44</f>
        <v>Indirizzi provinciali - D.G.P. nr. 1624 di data 05/10/2021 e ss.mm.</v>
      </c>
      <c r="E38" s="7">
        <f>+[1]DB_complessivo!P44</f>
        <v>44844</v>
      </c>
      <c r="F38" s="8">
        <f>+[1]DB_complessivo!Q44</f>
        <v>55223.07</v>
      </c>
      <c r="G38" s="8">
        <f>+[1]DB_complessivo!R44</f>
        <v>55000</v>
      </c>
      <c r="H38" s="8">
        <v>0</v>
      </c>
      <c r="I38" s="8">
        <f>+[1]DB_complessivo!S44</f>
        <v>223.07</v>
      </c>
      <c r="J38" s="8">
        <f>+[1]DB_complessivo!T44</f>
        <v>0</v>
      </c>
      <c r="K38" s="8">
        <f>+[1]DB_complessivo!U44</f>
        <v>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9" customFormat="1" ht="68.25" customHeight="1" x14ac:dyDescent="0.25">
      <c r="A39" s="5" t="str">
        <f>+[1]DB_complessivo!B46</f>
        <v>Pulsar Industry S.r.l.</v>
      </c>
      <c r="B39" s="6" t="str">
        <f>+[1]DB_complessivo!C46</f>
        <v>02232590360</v>
      </c>
      <c r="C39" s="6" t="str">
        <f>+[1]DB_complessivo!D46</f>
        <v>SPILAMBERTO   (MO) VIA GIOVANNI FALCONE 7 </v>
      </c>
      <c r="D39" s="6" t="str">
        <f>+[1]DB_complessivo!K46</f>
        <v>Indirizzi provinciali - D.G.P. nr. 1624 di data 05/10/2021 e ss.mm.</v>
      </c>
      <c r="E39" s="7">
        <f>+[1]DB_complessivo!P46</f>
        <v>44901</v>
      </c>
      <c r="F39" s="8">
        <f>+[1]DB_complessivo!Q46</f>
        <v>14400.44</v>
      </c>
      <c r="G39" s="8">
        <f>+[1]DB_complessivo!R46</f>
        <v>14083.07</v>
      </c>
      <c r="H39" s="8">
        <v>0</v>
      </c>
      <c r="I39" s="8">
        <f>+[1]DB_complessivo!S46</f>
        <v>317.37</v>
      </c>
      <c r="J39" s="8">
        <f>+[1]DB_complessivo!T46</f>
        <v>0</v>
      </c>
      <c r="K39" s="8">
        <f>+[1]DB_complessivo!U46</f>
        <v>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9" customFormat="1" ht="68.25" customHeight="1" x14ac:dyDescent="0.25">
      <c r="A40" s="5" t="str">
        <f>+[1]DB_complessivo!B47</f>
        <v>Zandonai Albert</v>
      </c>
      <c r="B40" s="6" t="str">
        <f>+[1]DB_complessivo!C47</f>
        <v>02163320225</v>
      </c>
      <c r="C40" s="6" t="str">
        <f>+[1]DB_complessivo!D47</f>
        <v>ROVERETO   (TN) VIA FORTUNATO ZENI 8</v>
      </c>
      <c r="D40" s="6" t="str">
        <f>+[1]DB_complessivo!K47</f>
        <v>Indirizzi provinciali - D.G.P. nr. 1624 di data 05/10/2021 e ss.mm.</v>
      </c>
      <c r="E40" s="7">
        <f>+[1]DB_complessivo!P47</f>
        <v>44887</v>
      </c>
      <c r="F40" s="8">
        <f>+[1]DB_complessivo!Q47</f>
        <v>145791.36000000002</v>
      </c>
      <c r="G40" s="8">
        <f>+[1]DB_complessivo!R47</f>
        <v>142671.39000000001</v>
      </c>
      <c r="H40" s="8">
        <v>0</v>
      </c>
      <c r="I40" s="8">
        <f>+[1]DB_complessivo!S47</f>
        <v>3119.97</v>
      </c>
      <c r="J40" s="8">
        <f>+[1]DB_complessivo!T47</f>
        <v>0</v>
      </c>
      <c r="K40" s="8">
        <f>+[1]DB_complessivo!U47</f>
        <v>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68.25" customHeight="1" x14ac:dyDescent="0.25">
      <c r="A41" s="5" t="str">
        <f>+[1]DB_complessivo!B48</f>
        <v xml:space="preserve">Reggla Alessandra </v>
      </c>
      <c r="B41" s="6" t="str">
        <f>+[1]DB_complessivo!C48</f>
        <v>RGGLSN66S62G645R</v>
      </c>
      <c r="C41" s="6" t="str">
        <f>+[1]DB_complessivo!D48</f>
        <v>MEZZOLOMBARDO   (TN) VIA IV NOVEMBRE 70</v>
      </c>
      <c r="D41" s="6" t="str">
        <f>+[1]DB_complessivo!K48</f>
        <v>Indirizzi provinciali - D.G.P. nr. 1624 di data 05/10/2021 e ss.mm.</v>
      </c>
      <c r="E41" s="7">
        <f>+[1]DB_complessivo!P48</f>
        <v>44911</v>
      </c>
      <c r="F41" s="8">
        <f>+[1]DB_complessivo!Q48</f>
        <v>45000.01</v>
      </c>
      <c r="G41" s="8">
        <f>+[1]DB_complessivo!R48</f>
        <v>42393.15</v>
      </c>
      <c r="H41" s="8">
        <v>0</v>
      </c>
      <c r="I41" s="8">
        <f>+[1]DB_complessivo!S48</f>
        <v>2606.86</v>
      </c>
      <c r="J41" s="8">
        <f>+[1]DB_complessivo!T48</f>
        <v>0</v>
      </c>
      <c r="K41" s="8">
        <f>+[1]DB_complessivo!U48</f>
        <v>0</v>
      </c>
    </row>
    <row r="42" spans="1:22" ht="68.25" customHeight="1" x14ac:dyDescent="0.25">
      <c r="A42" s="5" t="str">
        <f>+[1]DB_complessivo!B49</f>
        <v>Medicaltech S.r.l.</v>
      </c>
      <c r="B42" s="6" t="str">
        <f>+[1]DB_complessivo!C49</f>
        <v>02284150220</v>
      </c>
      <c r="C42" s="6" t="str">
        <f>+[1]DB_complessivo!D49</f>
        <v>ROVERETO   (TN) VIA FORTUNATO ZENI 8 </v>
      </c>
      <c r="D42" s="6" t="str">
        <f>+[1]DB_complessivo!K49</f>
        <v>Indirizzi provinciali - D.G.P. nr. 1624 di data 05/10/2021 e ss.mm.</v>
      </c>
      <c r="E42" s="7">
        <f>+[1]DB_complessivo!P49</f>
        <v>44888</v>
      </c>
      <c r="F42" s="8">
        <f>+[1]DB_complessivo!Q49</f>
        <v>42685.47</v>
      </c>
      <c r="G42" s="8">
        <f>+[1]DB_complessivo!R49</f>
        <v>42264.6</v>
      </c>
      <c r="H42" s="8">
        <v>0</v>
      </c>
      <c r="I42" s="8">
        <f>+[1]DB_complessivo!S49</f>
        <v>420.87</v>
      </c>
      <c r="J42" s="8">
        <f>+[1]DB_complessivo!T49</f>
        <v>0</v>
      </c>
      <c r="K42" s="8">
        <f>+[1]DB_complessivo!U49</f>
        <v>0</v>
      </c>
    </row>
    <row r="43" spans="1:22" ht="68.25" customHeight="1" x14ac:dyDescent="0.25">
      <c r="A43" s="5" t="str">
        <f>+[1]DB_complessivo!B51</f>
        <v>Innogreen S.r.l.</v>
      </c>
      <c r="B43" s="6" t="str">
        <f>+[1]DB_complessivo!C51</f>
        <v>02631950223</v>
      </c>
      <c r="C43" s="6" t="str">
        <f>+[1]DB_complessivo!D51</f>
        <v>ROVERETO   (TN) PIAZZA MANIFATTURA 1</v>
      </c>
      <c r="D43" s="6" t="str">
        <f>+[1]DB_complessivo!K51</f>
        <v>Indirizzi provinciali - D.G.P. nr. 1624 di data 05/10/2021 e ss.mm.</v>
      </c>
      <c r="E43" s="7">
        <f>+[1]DB_complessivo!P51</f>
        <v>44924</v>
      </c>
      <c r="F43" s="8">
        <f>+[1]DB_complessivo!Q51</f>
        <v>55393.919999999998</v>
      </c>
      <c r="G43" s="8">
        <f>+[1]DB_complessivo!R51</f>
        <v>54749.93</v>
      </c>
      <c r="H43" s="8">
        <v>0</v>
      </c>
      <c r="I43" s="8">
        <f>+[1]DB_complessivo!S51</f>
        <v>643.99</v>
      </c>
      <c r="J43" s="8">
        <f>+[1]DB_complessivo!T51</f>
        <v>0</v>
      </c>
      <c r="K43" s="8">
        <f>+[1]DB_complessivo!U51</f>
        <v>0</v>
      </c>
    </row>
    <row r="44" spans="1:22" ht="68.25" customHeight="1" x14ac:dyDescent="0.25">
      <c r="A44" s="5" t="str">
        <f>+[1]DB_complessivo!B52</f>
        <v>Niris S.r.l.</v>
      </c>
      <c r="B44" s="6" t="str">
        <f>+[1]DB_complessivo!C52</f>
        <v>02315210225</v>
      </c>
      <c r="C44" s="6" t="str">
        <f>+[1]DB_complessivo!D52</f>
        <v>ROVERETO   (TN) PIAZZA MANIFATTURA 1</v>
      </c>
      <c r="D44" s="6" t="str">
        <f>+[1]DB_complessivo!K52</f>
        <v>Indirizzi provinciali - D.G.P. nr. 1624 di data 05/10/2021 e ss.mm.</v>
      </c>
      <c r="E44" s="7">
        <f>+[1]DB_complessivo!P52</f>
        <v>44911</v>
      </c>
      <c r="F44" s="8">
        <f>+[1]DB_complessivo!Q52</f>
        <v>118073.16</v>
      </c>
      <c r="G44" s="8">
        <f>+[1]DB_complessivo!R52</f>
        <v>115646.09</v>
      </c>
      <c r="H44" s="8">
        <v>0</v>
      </c>
      <c r="I44" s="8">
        <f>+[1]DB_complessivo!S52</f>
        <v>2427.0700000000002</v>
      </c>
      <c r="J44" s="8">
        <f>+[1]DB_complessivo!T52</f>
        <v>0</v>
      </c>
      <c r="K44" s="8">
        <f>+[1]DB_complessivo!U52</f>
        <v>0</v>
      </c>
    </row>
    <row r="45" spans="1:22" ht="62.25" customHeight="1" x14ac:dyDescent="0.25">
      <c r="A45" s="11" t="str">
        <f>+[1]DB_complessivo!B56</f>
        <v>Trentino Soccorso S.r.l.</v>
      </c>
      <c r="B45" s="12" t="str">
        <f>+[1]DB_complessivo!C56</f>
        <v>02185930225</v>
      </c>
      <c r="C45" s="12" t="str">
        <f>+[1]DB_complessivo!D56</f>
        <v>LAVIS   (TN) VIA FILOS 45</v>
      </c>
      <c r="D45" s="12" t="str">
        <f>+[1]DB_complessivo!K56</f>
        <v>Indirizzi provinciali - delibera G.P. n. 1624 di data 05/10/2021 e ss.mm.; delibera G.P. n. 1343 di data 18/06/2004; "Criteri e modalità per l'applicazione della L.P. 6/1999" approvati con delibera G.P. n. 1373 di data 24/06/2011; delibera G.P. n. 896 di data 26/05/2015</v>
      </c>
      <c r="E45" s="13">
        <f>+[1]DB_complessivo!P56</f>
        <v>44922</v>
      </c>
      <c r="F45" s="14">
        <f>+'[1]direttiva aree'!S3</f>
        <v>66289.69</v>
      </c>
      <c r="G45" s="14">
        <f>+'[1]direttiva aree'!T3</f>
        <v>66289.69</v>
      </c>
      <c r="H45" s="14">
        <v>0</v>
      </c>
      <c r="I45" s="14">
        <f>+'[1]direttiva aree'!U3</f>
        <v>0</v>
      </c>
      <c r="J45" s="14">
        <v>0</v>
      </c>
      <c r="K45" s="14">
        <v>0</v>
      </c>
    </row>
    <row r="46" spans="1:22" s="9" customFormat="1" ht="52.5" customHeight="1" x14ac:dyDescent="0.25">
      <c r="A46" s="15" t="s">
        <v>11</v>
      </c>
      <c r="B46" s="16"/>
      <c r="C46" s="16"/>
      <c r="D46" s="16"/>
      <c r="E46" s="17"/>
      <c r="F46" s="18">
        <f t="shared" ref="F46:K46" si="0">+SUM(F2:F45)</f>
        <v>2032505.4900000002</v>
      </c>
      <c r="G46" s="18">
        <f t="shared" si="0"/>
        <v>2017626.4100000001</v>
      </c>
      <c r="H46" s="18">
        <f t="shared" si="0"/>
        <v>0</v>
      </c>
      <c r="I46" s="18">
        <f t="shared" si="0"/>
        <v>14879.08</v>
      </c>
      <c r="J46" s="18">
        <f t="shared" si="0"/>
        <v>0</v>
      </c>
      <c r="K46" s="18">
        <f t="shared" si="0"/>
        <v>0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9" customFormat="1" ht="52.5" customHeight="1" x14ac:dyDescent="0.25">
      <c r="A47" s="19"/>
      <c r="E47" s="2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9" customFormat="1" x14ac:dyDescent="0.25">
      <c r="A48" s="19"/>
      <c r="E48" s="20"/>
      <c r="F48" s="21"/>
      <c r="G48" s="21"/>
      <c r="H48" s="21"/>
      <c r="I48" s="21"/>
      <c r="J48" s="21"/>
      <c r="K48" s="21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9" customFormat="1" x14ac:dyDescent="0.25">
      <c r="A49" s="19"/>
      <c r="E49" s="20"/>
      <c r="F49" s="21"/>
      <c r="G49" s="21"/>
      <c r="H49" s="21"/>
      <c r="I49" s="21"/>
      <c r="J49" s="21"/>
      <c r="K49" s="21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9" customFormat="1" x14ac:dyDescent="0.25">
      <c r="A50" s="19"/>
      <c r="E50" s="20"/>
      <c r="F50" s="21"/>
      <c r="G50" s="21"/>
      <c r="H50" s="21"/>
      <c r="I50" s="21"/>
      <c r="J50" s="21"/>
      <c r="K50" s="21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9" customFormat="1" x14ac:dyDescent="0.25">
      <c r="A51" s="19"/>
      <c r="E51" s="20"/>
      <c r="F51" s="21"/>
      <c r="H51" s="21"/>
      <c r="I51" s="21"/>
      <c r="J51" s="21"/>
      <c r="K51" s="21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s="9" customFormat="1" x14ac:dyDescent="0.25">
      <c r="A52" s="19"/>
      <c r="E52" s="20"/>
      <c r="F52" s="21"/>
      <c r="G52" s="21"/>
      <c r="H52" s="21"/>
      <c r="I52" s="21"/>
      <c r="J52" s="21"/>
      <c r="K52" s="21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23" customFormat="1" ht="31.5" x14ac:dyDescent="0.25">
      <c r="A53" s="22"/>
      <c r="E53" s="24"/>
      <c r="F53" s="21"/>
      <c r="G53" s="21"/>
      <c r="H53" s="21"/>
      <c r="I53" s="21"/>
      <c r="J53" s="25"/>
      <c r="K53" s="25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s="23" customFormat="1" ht="31.5" x14ac:dyDescent="0.25">
      <c r="A54" s="22"/>
      <c r="E54" s="24"/>
      <c r="F54" s="25"/>
      <c r="G54" s="25"/>
      <c r="H54" s="25"/>
      <c r="I54" s="25"/>
      <c r="J54" s="25"/>
      <c r="K54" s="25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1:22" s="9" customFormat="1" x14ac:dyDescent="0.25">
      <c r="A55" s="19"/>
      <c r="E55" s="20"/>
      <c r="F55" s="21"/>
      <c r="G55" s="21"/>
      <c r="H55" s="21"/>
      <c r="I55" s="21"/>
      <c r="J55" s="21"/>
      <c r="K55" s="21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9" customFormat="1" x14ac:dyDescent="0.25">
      <c r="A56" s="19"/>
      <c r="E56" s="20"/>
      <c r="F56" s="21"/>
      <c r="G56" s="21"/>
      <c r="H56" s="21"/>
      <c r="I56" s="21"/>
      <c r="J56" s="21"/>
      <c r="K56" s="21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9" customFormat="1" x14ac:dyDescent="0.25">
      <c r="A57" s="19"/>
      <c r="E57" s="20"/>
      <c r="F57" s="21"/>
      <c r="G57" s="21"/>
      <c r="H57" s="21"/>
      <c r="I57" s="21"/>
      <c r="J57" s="21"/>
      <c r="K57" s="21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s="9" customFormat="1" x14ac:dyDescent="0.25">
      <c r="A58" s="19"/>
      <c r="E58" s="20"/>
      <c r="F58" s="21"/>
      <c r="G58" s="21"/>
      <c r="H58" s="21"/>
      <c r="I58" s="21"/>
      <c r="J58" s="21"/>
      <c r="K58" s="21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9" customFormat="1" x14ac:dyDescent="0.25">
      <c r="A59" s="19"/>
      <c r="E59" s="20"/>
      <c r="F59" s="21"/>
      <c r="G59" s="21"/>
      <c r="H59" s="21"/>
      <c r="I59" s="21"/>
      <c r="J59" s="21"/>
      <c r="K59" s="21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s="9" customFormat="1" x14ac:dyDescent="0.25">
      <c r="A60" s="19"/>
      <c r="E60" s="20"/>
      <c r="F60" s="21"/>
      <c r="G60" s="21"/>
      <c r="H60" s="21"/>
      <c r="I60" s="21"/>
      <c r="J60" s="21"/>
      <c r="K60" s="21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9" customFormat="1" x14ac:dyDescent="0.25">
      <c r="A61" s="19"/>
      <c r="E61" s="20"/>
      <c r="F61" s="21"/>
      <c r="G61" s="21"/>
      <c r="H61" s="21"/>
      <c r="I61" s="21"/>
      <c r="J61" s="21"/>
      <c r="K61" s="21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9" customFormat="1" x14ac:dyDescent="0.25">
      <c r="A62" s="19"/>
      <c r="E62" s="20"/>
      <c r="F62" s="21"/>
      <c r="G62" s="21"/>
      <c r="H62" s="21"/>
      <c r="I62" s="21"/>
      <c r="J62" s="21"/>
      <c r="K62" s="21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9" customFormat="1" x14ac:dyDescent="0.25">
      <c r="A63" s="19"/>
      <c r="E63" s="20"/>
      <c r="F63" s="21"/>
      <c r="G63" s="21"/>
      <c r="H63" s="21"/>
      <c r="I63" s="21"/>
      <c r="J63" s="21"/>
      <c r="K63" s="2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9" customFormat="1" x14ac:dyDescent="0.25">
      <c r="A64" s="19"/>
      <c r="E64" s="20"/>
      <c r="F64" s="21"/>
      <c r="G64" s="21"/>
      <c r="H64" s="21"/>
      <c r="I64" s="21"/>
      <c r="J64" s="21"/>
      <c r="K64" s="21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9" customFormat="1" x14ac:dyDescent="0.25">
      <c r="A65" s="19"/>
      <c r="E65" s="20"/>
      <c r="F65" s="21"/>
      <c r="G65" s="21"/>
      <c r="H65" s="21"/>
      <c r="I65" s="21"/>
      <c r="J65" s="21"/>
      <c r="K65" s="21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s="9" customFormat="1" x14ac:dyDescent="0.25">
      <c r="A66" s="19"/>
      <c r="E66" s="20"/>
      <c r="F66" s="21"/>
      <c r="G66" s="21"/>
      <c r="H66" s="21"/>
      <c r="I66" s="21"/>
      <c r="J66" s="21"/>
      <c r="K66" s="21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9" customFormat="1" x14ac:dyDescent="0.25">
      <c r="A67" s="19"/>
      <c r="E67" s="20"/>
      <c r="F67" s="21"/>
      <c r="G67" s="21"/>
      <c r="H67" s="21"/>
      <c r="I67" s="21"/>
      <c r="J67" s="21"/>
      <c r="K67" s="21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2022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Refatti Patrizia</dc:creator>
  <cp:lastModifiedBy>Lorenzini Michela</cp:lastModifiedBy>
  <dcterms:created xsi:type="dcterms:W3CDTF">2015-06-05T18:19:34Z</dcterms:created>
  <dcterms:modified xsi:type="dcterms:W3CDTF">2023-04-18T10:59:36Z</dcterms:modified>
</cp:coreProperties>
</file>